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50" windowWidth="16275" windowHeight="7230" tabRatio="788"/>
  </bookViews>
  <sheets>
    <sheet name="WA imports (World)" sheetId="4" r:id="rId1"/>
  </sheets>
  <calcPr calcId="145621"/>
</workbook>
</file>

<file path=xl/calcChain.xml><?xml version="1.0" encoding="utf-8"?>
<calcChain xmlns="http://schemas.openxmlformats.org/spreadsheetml/2006/main">
  <c r="D25" i="4"/>
  <c r="E25" s="1"/>
  <c r="E24"/>
  <c r="E23"/>
  <c r="E22"/>
  <c r="E21"/>
  <c r="E20"/>
  <c r="E19"/>
  <c r="E18"/>
  <c r="E17"/>
  <c r="E16"/>
  <c r="E15"/>
  <c r="E14"/>
  <c r="E13"/>
  <c r="E4" l="1"/>
  <c r="E12" l="1"/>
  <c r="E11"/>
  <c r="E10"/>
  <c r="E9"/>
  <c r="E8"/>
  <c r="E7"/>
  <c r="E6"/>
  <c r="E5"/>
</calcChain>
</file>

<file path=xl/sharedStrings.xml><?xml version="1.0" encoding="utf-8"?>
<sst xmlns="http://schemas.openxmlformats.org/spreadsheetml/2006/main" count="31" uniqueCount="31">
  <si>
    <t xml:space="preserve"> </t>
  </si>
  <si>
    <t>２０１３年のワシントン州の輸入額（対世界・HS４桁）</t>
  </si>
  <si>
    <t>順位</t>
  </si>
  <si>
    <t>HSコード</t>
  </si>
  <si>
    <t>品　目</t>
  </si>
  <si>
    <t>輸入額（億ドル）</t>
  </si>
  <si>
    <t>シェア</t>
  </si>
  <si>
    <t>総額</t>
  </si>
  <si>
    <t>その他</t>
  </si>
  <si>
    <t>出典:  WISERTrade</t>
  </si>
  <si>
    <t>注）ワシントン州の港を通過するだけのものは除く。</t>
  </si>
  <si>
    <t>石油及び歴青油（原油に限る。）</t>
  </si>
  <si>
    <t>部分品（第88.01項又は第88.02項の物品のものに限る。）</t>
  </si>
  <si>
    <t>石油ガスその他のガス状炭化水素</t>
  </si>
  <si>
    <t>乗用自動車その他の自動車（ステーションワゴン及びレーシングカーを含み、主として人員の輸送用に設計したものに限るものとし、第87.02項のものを除く。）</t>
  </si>
  <si>
    <t>ターボジェット、ターボプロペラその他のガスタービン</t>
  </si>
  <si>
    <t>ビデオゲーム用のコンソール及び機器、遊戯場用、テーブルゲーム用又は室内遊戯用の物品（ピンテーブル、ビリヤード台、カジノ用に特に製造したテーブル及びボーリングアレー用自動装置を含む。）</t>
  </si>
  <si>
    <t>電話機（携帯回線網用その他の無線回線網用の電話を含む。）及びその他の機器（音声、画像その他のデータを送受信するものに限るものとし、有線又は無線回線網（例えば、ローカルエリアネットワーク（LAN）又はワイドエリアネットワーク（WAN））用の通信機器を含む。）（第84.43項、第85.25項、第85.27項及び第85.28項の送受信機器を除く。）</t>
  </si>
  <si>
    <t>モニター及びビデオプロジェクター（テレビジョン受像機器を有しないものに限る。）並びにテレビジョン受像機器（ラジオ放送用受信機又は音声若しくはビデオの記録用若しくは再生用の装置を自蔵するかしないかを問わない。）</t>
  </si>
  <si>
    <t>自動データ処理機械及びこれを構成するユニット並びに磁気式又は光学式の読取機、データをデータ媒体に符号化して転記する機械及び符号化したデータを処理する機械（他の項に該当するものを除く。）</t>
  </si>
  <si>
    <t>石油及び歴青油（原油を除く。）、これらの調製品（石油又は歴青油の含有量が全重量の70％以上のもので、かつ、石油又は歴青油が基礎的な成分を成すものに限るものとし、他の項に該当するものを除く。）並びに廃油</t>
  </si>
  <si>
    <t>腰掛け（寝台として兼用することができるものであるかないかを問わないものとし、第94.02項のものを除く。）及びその部分品</t>
  </si>
  <si>
    <t>甲殻類（生きているもの、生鮮のもの及び冷蔵し、冷凍し、乾燥し、塩蔵し又は塩水漬けしたものに限るものとし、殻を除いてあるかないかを問わない。）、くん製した甲殻類（殻を除いてあるかないか又はくん製する前に若しくはくん製する際に加熱による調理をしてあるかないかを問わない。）、蒸気又は水煮による調理をした殻付きの甲殻類（冷蔵し、冷凍し、乾燥し、塩蔵し又は塩水漬けしたものであるかないかを問わない。）並びに甲殻類の粉、ミール及びペレット（食用に適するものに限る。）</t>
  </si>
  <si>
    <t>ピストン式火花点火内燃機関（往復動機関及びロータリーエンジンに限る。）</t>
  </si>
  <si>
    <t>その他の家具及びその部分品</t>
  </si>
  <si>
    <t>木材（縦にひき若しくは割り、平削りし又は丸はぎしたもので、厚さが6ミリメートルを超えるものに限るものとし、かんながけし、やすりがけし又は縦継ぎしたものであるかないかを問わない。）</t>
  </si>
  <si>
    <t>ディスク、テープ、不揮発性半導体記憶装置、スマートカードその他の媒体（記録してあるかないかを問わず、ディスク製造用の原盤及びマスターを含むものとし、第37類の物品を除く。）</t>
  </si>
  <si>
    <t>医療用又は獣医用の機器（シンチグラフ装置その他の医療用電気機器及び視力検査機器を含む。）</t>
  </si>
  <si>
    <t>三輪車、スクーター、足踏み式自動車その他これらに類する車輪付きがん具、人形用乳母車、人形、その他のがん具、縮尺模型その他これに類する娯楽用模型(作動するかしないかを問わない。)及びパズル</t>
  </si>
  <si>
    <t>牛（生きているものに限る。）</t>
  </si>
  <si>
    <t>放射性の元素及び同位元素（核分裂性を有する又は核分裂性物質への転換可能な元素及び同位元素を含む。）並びにこれらの化合物並びにこれらの物品を含有する混合物及び残留物</t>
  </si>
</sst>
</file>

<file path=xl/styles.xml><?xml version="1.0" encoding="utf-8"?>
<styleSheet xmlns="http://schemas.openxmlformats.org/spreadsheetml/2006/main">
  <numFmts count="3">
    <numFmt numFmtId="176" formatCode="0.0%"/>
    <numFmt numFmtId="177" formatCode="#,###.0,,"/>
    <numFmt numFmtId="178" formatCode="0.0"/>
  </numFmts>
  <fonts count="25">
    <font>
      <sz val="11"/>
      <color theme="1"/>
      <name val="ＭＳ Ｐゴシック"/>
      <family val="2"/>
      <scheme val="minor"/>
    </font>
    <font>
      <sz val="11"/>
      <color theme="1"/>
      <name val="ＭＳ Ｐゴシック"/>
      <family val="2"/>
      <scheme val="minor"/>
    </font>
    <font>
      <b/>
      <sz val="18"/>
      <color theme="3"/>
      <name val="ＭＳ Ｐゴシック"/>
      <family val="2"/>
      <scheme val="maj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sz val="11"/>
      <color rgb="FF006100"/>
      <name val="ＭＳ Ｐゴシック"/>
      <family val="2"/>
      <scheme val="minor"/>
    </font>
    <font>
      <sz val="11"/>
      <color rgb="FF9C0006"/>
      <name val="ＭＳ Ｐゴシック"/>
      <family val="2"/>
      <scheme val="minor"/>
    </font>
    <font>
      <sz val="11"/>
      <color rgb="FF9C6500"/>
      <name val="ＭＳ Ｐゴシック"/>
      <family val="2"/>
      <scheme val="minor"/>
    </font>
    <font>
      <sz val="11"/>
      <color rgb="FF3F3F76"/>
      <name val="ＭＳ Ｐゴシック"/>
      <family val="2"/>
      <scheme val="minor"/>
    </font>
    <font>
      <b/>
      <sz val="11"/>
      <color rgb="FF3F3F3F"/>
      <name val="ＭＳ Ｐゴシック"/>
      <family val="2"/>
      <scheme val="minor"/>
    </font>
    <font>
      <b/>
      <sz val="11"/>
      <color rgb="FFFA7D00"/>
      <name val="ＭＳ Ｐゴシック"/>
      <family val="2"/>
      <scheme val="minor"/>
    </font>
    <font>
      <sz val="11"/>
      <color rgb="FFFA7D00"/>
      <name val="ＭＳ Ｐゴシック"/>
      <family val="2"/>
      <scheme val="minor"/>
    </font>
    <font>
      <b/>
      <sz val="11"/>
      <color theme="0"/>
      <name val="ＭＳ Ｐゴシック"/>
      <family val="2"/>
      <scheme val="minor"/>
    </font>
    <font>
      <sz val="11"/>
      <color rgb="FFFF0000"/>
      <name val="ＭＳ Ｐゴシック"/>
      <family val="2"/>
      <scheme val="minor"/>
    </font>
    <font>
      <i/>
      <sz val="11"/>
      <color rgb="FF7F7F7F"/>
      <name val="ＭＳ Ｐゴシック"/>
      <family val="2"/>
      <scheme val="minor"/>
    </font>
    <font>
      <b/>
      <sz val="11"/>
      <color theme="1"/>
      <name val="ＭＳ Ｐゴシック"/>
      <family val="2"/>
      <scheme val="minor"/>
    </font>
    <font>
      <sz val="11"/>
      <color theme="0"/>
      <name val="ＭＳ Ｐゴシック"/>
      <family val="2"/>
      <scheme val="minor"/>
    </font>
    <font>
      <sz val="8"/>
      <color theme="1"/>
      <name val="Arial"/>
      <family val="2"/>
    </font>
    <font>
      <b/>
      <sz val="8"/>
      <color theme="1"/>
      <name val="Arial"/>
      <family val="2"/>
    </font>
    <font>
      <sz val="11"/>
      <color theme="1"/>
      <name val="ＭＳ Ｐゴシック"/>
      <family val="3"/>
      <charset val="128"/>
    </font>
    <font>
      <b/>
      <sz val="8"/>
      <color theme="1"/>
      <name val="ＭＳ Ｐゴシック"/>
      <family val="3"/>
      <charset val="128"/>
    </font>
    <font>
      <sz val="12"/>
      <color theme="1"/>
      <name val="ＭＳ Ｐゴシック"/>
      <family val="2"/>
      <scheme val="minor"/>
    </font>
    <font>
      <sz val="6"/>
      <name val="ＭＳ Ｐゴシック"/>
      <family val="3"/>
      <charset val="128"/>
      <scheme val="minor"/>
    </font>
    <font>
      <sz val="10"/>
      <color theme="1"/>
      <name val="ＭＳ Ｐゴシック"/>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0" fillId="0" borderId="10" xfId="0" applyBorder="1" applyAlignment="1">
      <alignment wrapText="1"/>
    </xf>
    <xf numFmtId="0" fontId="19" fillId="0" borderId="10" xfId="0" applyFont="1" applyBorder="1"/>
    <xf numFmtId="0" fontId="18" fillId="0" borderId="10" xfId="0" applyFont="1" applyBorder="1" applyAlignment="1">
      <alignment wrapText="1"/>
    </xf>
    <xf numFmtId="0" fontId="18" fillId="0" borderId="10" xfId="0" applyFont="1" applyBorder="1"/>
    <xf numFmtId="0" fontId="19" fillId="0" borderId="11" xfId="0" applyFont="1" applyBorder="1"/>
    <xf numFmtId="0" fontId="20" fillId="0" borderId="0" xfId="0" applyFont="1"/>
    <xf numFmtId="0" fontId="21" fillId="0" borderId="11" xfId="0" applyFont="1" applyBorder="1"/>
    <xf numFmtId="0" fontId="0" fillId="0" borderId="0" xfId="0" applyAlignment="1">
      <alignment horizontal="right"/>
    </xf>
    <xf numFmtId="0" fontId="19" fillId="0" borderId="10" xfId="0" applyFont="1" applyBorder="1" applyAlignment="1">
      <alignment horizontal="center" vertical="center" wrapText="1"/>
    </xf>
    <xf numFmtId="0" fontId="22" fillId="0" borderId="0" xfId="0" applyFont="1" applyAlignment="1"/>
    <xf numFmtId="177" fontId="0" fillId="0" borderId="0" xfId="0" applyNumberFormat="1" applyBorder="1" applyAlignment="1">
      <alignment horizontal="right"/>
    </xf>
    <xf numFmtId="0" fontId="24" fillId="0" borderId="0" xfId="0" applyFont="1"/>
    <xf numFmtId="0" fontId="18" fillId="0" borderId="10" xfId="0" applyFont="1" applyBorder="1" applyAlignment="1">
      <alignment vertical="center" wrapText="1"/>
    </xf>
    <xf numFmtId="0" fontId="18" fillId="0" borderId="0" xfId="0" applyFont="1" applyAlignment="1">
      <alignment vertical="center" wrapText="1"/>
    </xf>
    <xf numFmtId="176" fontId="0" fillId="0" borderId="10" xfId="0" applyNumberFormat="1" applyBorder="1" applyAlignment="1">
      <alignment horizontal="right" vertical="center"/>
    </xf>
    <xf numFmtId="176" fontId="0" fillId="0" borderId="13" xfId="0" applyNumberFormat="1" applyBorder="1" applyAlignment="1">
      <alignment vertical="center"/>
    </xf>
    <xf numFmtId="0" fontId="18" fillId="0" borderId="10" xfId="0" applyFont="1" applyBorder="1" applyAlignment="1">
      <alignment vertical="center"/>
    </xf>
    <xf numFmtId="0" fontId="18" fillId="0" borderId="12" xfId="0" applyFont="1" applyFill="1" applyBorder="1" applyAlignment="1">
      <alignment vertical="center"/>
    </xf>
    <xf numFmtId="178" fontId="0" fillId="0" borderId="10" xfId="0" applyNumberFormat="1" applyBorder="1" applyAlignment="1">
      <alignment horizontal="right" vertical="center"/>
    </xf>
    <xf numFmtId="178" fontId="0" fillId="0" borderId="12" xfId="0" applyNumberFormat="1" applyFill="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8"/>
  <sheetViews>
    <sheetView showGridLines="0" tabSelected="1" zoomScaleNormal="100" workbookViewId="0">
      <selection activeCell="G6" sqref="G6"/>
    </sheetView>
  </sheetViews>
  <sheetFormatPr defaultRowHeight="13.5"/>
  <cols>
    <col min="1" max="1" width="5.25" customWidth="1"/>
    <col min="2" max="2" width="8.375" customWidth="1"/>
    <col min="3" max="3" width="36.625" style="6" bestFit="1" customWidth="1"/>
    <col min="4" max="4" width="17.25" customWidth="1"/>
    <col min="5" max="5" width="11.75" bestFit="1" customWidth="1"/>
    <col min="7" max="7" width="9.125" customWidth="1"/>
  </cols>
  <sheetData>
    <row r="1" spans="1:7" ht="14.25">
      <c r="A1" s="10" t="s">
        <v>1</v>
      </c>
      <c r="B1" s="10"/>
      <c r="C1" s="10"/>
      <c r="D1" s="10"/>
    </row>
    <row r="2" spans="1:7" ht="14.25">
      <c r="A2" s="5"/>
      <c r="B2" s="5"/>
      <c r="C2" s="7"/>
      <c r="D2" s="5"/>
    </row>
    <row r="3" spans="1:7">
      <c r="A3" s="9" t="s">
        <v>2</v>
      </c>
      <c r="B3" s="9" t="s">
        <v>3</v>
      </c>
      <c r="C3" s="9" t="s">
        <v>4</v>
      </c>
      <c r="D3" s="9" t="s">
        <v>5</v>
      </c>
      <c r="E3" s="9" t="s">
        <v>6</v>
      </c>
    </row>
    <row r="4" spans="1:7" ht="14.25">
      <c r="A4" s="1"/>
      <c r="B4" s="1"/>
      <c r="C4" s="2" t="s">
        <v>7</v>
      </c>
      <c r="D4" s="19">
        <v>499.10793969000002</v>
      </c>
      <c r="E4" s="15">
        <f>D4/D4</f>
        <v>1</v>
      </c>
      <c r="G4" s="11"/>
    </row>
    <row r="5" spans="1:7" ht="14.25">
      <c r="A5" s="13">
        <v>1</v>
      </c>
      <c r="B5" s="17">
        <v>2709</v>
      </c>
      <c r="C5" s="4" t="s">
        <v>11</v>
      </c>
      <c r="D5" s="19">
        <v>76.993349289999998</v>
      </c>
      <c r="E5" s="15">
        <f>D5/D4</f>
        <v>0.15426192045316128</v>
      </c>
      <c r="G5" s="11"/>
    </row>
    <row r="6" spans="1:7" ht="22.5">
      <c r="A6" s="13">
        <v>2</v>
      </c>
      <c r="B6" s="17">
        <v>8803</v>
      </c>
      <c r="C6" s="3" t="s">
        <v>12</v>
      </c>
      <c r="D6" s="19">
        <v>57.303991259999997</v>
      </c>
      <c r="E6" s="15">
        <f>D6/D4</f>
        <v>0.11481282244396267</v>
      </c>
      <c r="G6" s="11"/>
    </row>
    <row r="7" spans="1:7" ht="14.25">
      <c r="A7" s="13">
        <v>3</v>
      </c>
      <c r="B7" s="17">
        <v>2711</v>
      </c>
      <c r="C7" s="4" t="s">
        <v>13</v>
      </c>
      <c r="D7" s="19">
        <v>27.95831016</v>
      </c>
      <c r="E7" s="15">
        <f>D7/D4</f>
        <v>5.6016560620865165E-2</v>
      </c>
      <c r="G7" s="11"/>
    </row>
    <row r="8" spans="1:7" ht="45">
      <c r="A8" s="13">
        <v>4</v>
      </c>
      <c r="B8" s="17">
        <v>8703</v>
      </c>
      <c r="C8" s="3" t="s">
        <v>14</v>
      </c>
      <c r="D8" s="19">
        <v>24.66707881</v>
      </c>
      <c r="E8" s="15">
        <f>D8/D4</f>
        <v>4.9422333023435613E-2</v>
      </c>
      <c r="G8" s="11"/>
    </row>
    <row r="9" spans="1:7" ht="22.5">
      <c r="A9" s="13">
        <v>5</v>
      </c>
      <c r="B9" s="17">
        <v>8411</v>
      </c>
      <c r="C9" s="3" t="s">
        <v>15</v>
      </c>
      <c r="D9" s="19">
        <v>21.249606960000001</v>
      </c>
      <c r="E9" s="15">
        <f>D9/D4</f>
        <v>4.2575173164342575E-2</v>
      </c>
      <c r="G9" s="11"/>
    </row>
    <row r="10" spans="1:7" ht="45">
      <c r="A10" s="13">
        <v>6</v>
      </c>
      <c r="B10" s="17">
        <v>9504</v>
      </c>
      <c r="C10" s="3" t="s">
        <v>16</v>
      </c>
      <c r="D10" s="19">
        <v>17.750422889999999</v>
      </c>
      <c r="E10" s="15">
        <f>D10/D4</f>
        <v>3.5564296775212452E-2</v>
      </c>
      <c r="G10" s="11"/>
    </row>
    <row r="11" spans="1:7" ht="78.75">
      <c r="A11" s="13">
        <v>7</v>
      </c>
      <c r="B11" s="17">
        <v>8517</v>
      </c>
      <c r="C11" s="3" t="s">
        <v>17</v>
      </c>
      <c r="D11" s="19">
        <v>16.737001190000001</v>
      </c>
      <c r="E11" s="15">
        <f>D11/D4</f>
        <v>3.3533830778960334E-2</v>
      </c>
      <c r="G11" s="11"/>
    </row>
    <row r="12" spans="1:7" ht="56.25">
      <c r="A12" s="13">
        <v>8</v>
      </c>
      <c r="B12" s="17">
        <v>8528</v>
      </c>
      <c r="C12" s="3" t="s">
        <v>18</v>
      </c>
      <c r="D12" s="19">
        <v>12.38950436</v>
      </c>
      <c r="E12" s="15">
        <f>D12/D4</f>
        <v>2.4823296475097595E-2</v>
      </c>
      <c r="G12" s="11"/>
    </row>
    <row r="13" spans="1:7" ht="45">
      <c r="A13" s="13">
        <v>9</v>
      </c>
      <c r="B13" s="17">
        <v>8471</v>
      </c>
      <c r="C13" s="3" t="s">
        <v>19</v>
      </c>
      <c r="D13" s="19">
        <v>6.95462151</v>
      </c>
      <c r="E13" s="15">
        <f>D13/D4</f>
        <v>1.393410314073459E-2</v>
      </c>
      <c r="G13" s="11"/>
    </row>
    <row r="14" spans="1:7" ht="56.25">
      <c r="A14" s="13">
        <v>10</v>
      </c>
      <c r="B14" s="17">
        <v>2710</v>
      </c>
      <c r="C14" s="3" t="s">
        <v>20</v>
      </c>
      <c r="D14" s="19">
        <v>6.83555315</v>
      </c>
      <c r="E14" s="15">
        <f>D14/D4</f>
        <v>1.369554079673751E-2</v>
      </c>
      <c r="G14" s="11"/>
    </row>
    <row r="15" spans="1:7" ht="33.75">
      <c r="A15" s="13">
        <v>11</v>
      </c>
      <c r="B15" s="17">
        <v>9401</v>
      </c>
      <c r="C15" s="3" t="s">
        <v>21</v>
      </c>
      <c r="D15" s="19">
        <v>5.4601439100000002</v>
      </c>
      <c r="E15" s="15">
        <f>D15/D4</f>
        <v>1.0939805753022763E-2</v>
      </c>
      <c r="G15" s="11"/>
    </row>
    <row r="16" spans="1:7" ht="112.5">
      <c r="A16" s="13">
        <v>12</v>
      </c>
      <c r="B16" s="17">
        <v>306</v>
      </c>
      <c r="C16" s="13" t="s">
        <v>22</v>
      </c>
      <c r="D16" s="19">
        <v>4.4015686299999999</v>
      </c>
      <c r="E16" s="15">
        <f>D16/D4</f>
        <v>8.8188711899350857E-3</v>
      </c>
      <c r="G16" s="11"/>
    </row>
    <row r="17" spans="1:7" ht="22.5">
      <c r="A17" s="13">
        <v>13</v>
      </c>
      <c r="B17" s="17">
        <v>8407</v>
      </c>
      <c r="C17" s="3" t="s">
        <v>23</v>
      </c>
      <c r="D17" s="19">
        <v>4.3637299699999996</v>
      </c>
      <c r="E17" s="15">
        <f>D17/D4</f>
        <v>8.7430586111500209E-3</v>
      </c>
      <c r="G17" s="11"/>
    </row>
    <row r="18" spans="1:7" ht="14.25">
      <c r="A18" s="13">
        <v>14</v>
      </c>
      <c r="B18" s="17">
        <v>9403</v>
      </c>
      <c r="C18" s="4" t="s">
        <v>24</v>
      </c>
      <c r="D18" s="19">
        <v>3.8059302499999998</v>
      </c>
      <c r="E18" s="15">
        <f>D18/D4</f>
        <v>7.6254652497892419E-3</v>
      </c>
      <c r="G18" s="11"/>
    </row>
    <row r="19" spans="1:7" ht="45">
      <c r="A19" s="13">
        <v>15</v>
      </c>
      <c r="B19" s="17">
        <v>4407</v>
      </c>
      <c r="C19" s="3" t="s">
        <v>25</v>
      </c>
      <c r="D19" s="19">
        <v>3.4799498600000001</v>
      </c>
      <c r="E19" s="15">
        <f>D19/D4</f>
        <v>6.97233921416162E-3</v>
      </c>
      <c r="G19" s="11"/>
    </row>
    <row r="20" spans="1:7" ht="45">
      <c r="A20" s="13">
        <v>16</v>
      </c>
      <c r="B20" s="17">
        <v>8523</v>
      </c>
      <c r="C20" s="13" t="s">
        <v>26</v>
      </c>
      <c r="D20" s="19">
        <v>3.4607941900000001</v>
      </c>
      <c r="E20" s="15">
        <f>D20/D4</f>
        <v>6.9339593999436823E-3</v>
      </c>
      <c r="G20" s="11"/>
    </row>
    <row r="21" spans="1:7" ht="22.5">
      <c r="A21" s="13">
        <v>17</v>
      </c>
      <c r="B21" s="17">
        <v>9018</v>
      </c>
      <c r="C21" s="13" t="s">
        <v>27</v>
      </c>
      <c r="D21" s="19">
        <v>3.3558694099999999</v>
      </c>
      <c r="E21" s="15">
        <f>D21/D4</f>
        <v>6.7237347738534426E-3</v>
      </c>
      <c r="G21" s="11"/>
    </row>
    <row r="22" spans="1:7" ht="45">
      <c r="A22" s="13">
        <v>18</v>
      </c>
      <c r="B22" s="17">
        <v>9503</v>
      </c>
      <c r="C22" s="3" t="s">
        <v>28</v>
      </c>
      <c r="D22" s="19">
        <v>3.1300107599999998</v>
      </c>
      <c r="E22" s="15">
        <f>D22/D4</f>
        <v>6.2712101152790209E-3</v>
      </c>
      <c r="G22" s="11"/>
    </row>
    <row r="23" spans="1:7" ht="14.25">
      <c r="A23" s="13">
        <v>19</v>
      </c>
      <c r="B23" s="17">
        <v>102</v>
      </c>
      <c r="C23" s="4" t="s">
        <v>29</v>
      </c>
      <c r="D23" s="19">
        <v>3.0590301800000002</v>
      </c>
      <c r="E23" s="15">
        <f>D23/D4</f>
        <v>6.1289952267639513E-3</v>
      </c>
      <c r="G23" s="11"/>
    </row>
    <row r="24" spans="1:7" ht="45">
      <c r="A24" s="13">
        <v>20</v>
      </c>
      <c r="B24" s="18">
        <v>2844</v>
      </c>
      <c r="C24" s="14" t="s">
        <v>30</v>
      </c>
      <c r="D24" s="20">
        <v>3.0089227200000002</v>
      </c>
      <c r="E24" s="16">
        <f>D24/D4</f>
        <v>6.0286011916958612E-3</v>
      </c>
      <c r="G24" s="11"/>
    </row>
    <row r="25" spans="1:7" ht="14.25">
      <c r="A25" s="3"/>
      <c r="B25" s="4"/>
      <c r="C25" s="4" t="s">
        <v>8</v>
      </c>
      <c r="D25" s="19">
        <f>D4-SUM(D5:D24)</f>
        <v>192.74255023000006</v>
      </c>
      <c r="E25" s="15">
        <f>D25/D4</f>
        <v>0.38617408160189559</v>
      </c>
      <c r="G25" s="11"/>
    </row>
    <row r="26" spans="1:7">
      <c r="A26" t="s">
        <v>10</v>
      </c>
      <c r="E26" s="8" t="s">
        <v>9</v>
      </c>
    </row>
    <row r="27" spans="1:7">
      <c r="A27" s="12"/>
    </row>
    <row r="28" spans="1:7">
      <c r="D28" t="s">
        <v>0</v>
      </c>
    </row>
  </sheetData>
  <phoneticPr fontId="23"/>
  <printOptions horizontalCentered="1"/>
  <pageMargins left="0.74803149606299213" right="0.74803149606299213" top="0.98425196850393704" bottom="0.98425196850393704" header="0.51181102362204722" footer="0.51181102362204722"/>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WA imports (World)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SHIGA MOMOKO</dc:creator>
  <cp:lastModifiedBy>情報通信課</cp:lastModifiedBy>
  <cp:lastPrinted>2013-12-02T20:30:13Z</cp:lastPrinted>
  <dcterms:created xsi:type="dcterms:W3CDTF">2013-03-13T17:31:50Z</dcterms:created>
  <dcterms:modified xsi:type="dcterms:W3CDTF">2014-10-17T18:25:13Z</dcterms:modified>
</cp:coreProperties>
</file>