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WA exports to the World" sheetId="1" r:id="rId1"/>
  </sheets>
  <calcPr calcId="145621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D25" l="1"/>
  <c r="E25" s="1"/>
</calcChain>
</file>

<file path=xl/sharedStrings.xml><?xml version="1.0" encoding="utf-8"?>
<sst xmlns="http://schemas.openxmlformats.org/spreadsheetml/2006/main" count="30" uniqueCount="30">
  <si>
    <t>Rank</t>
  </si>
  <si>
    <t>Code</t>
  </si>
  <si>
    <t>Description</t>
  </si>
  <si>
    <t>TOTAL ALL COMMODITIES</t>
  </si>
  <si>
    <t>Civilian Aircraft, Engines, And Parts</t>
  </si>
  <si>
    <t>Soybeans, Whether Or Not Broken</t>
  </si>
  <si>
    <t>Oil (Not Crude) From Petrol &amp; Bitum Mineral Etc.</t>
  </si>
  <si>
    <t>Wheat And Meslin</t>
  </si>
  <si>
    <t>Corn (Maize)</t>
  </si>
  <si>
    <t>Medical, Surgical, Dental Or Vet Inst, No Elec, Pt</t>
  </si>
  <si>
    <t>Apples, Pears And Quinces, Fresh</t>
  </si>
  <si>
    <t>Vegetables Nesoi Prepared Or Preserv Nesoi, Frozen</t>
  </si>
  <si>
    <t>Wood In The Rough, Stripped Or Not Of Sapwood Etc</t>
  </si>
  <si>
    <t>Ferrous Waste &amp; Scrap; Remelt Scr Iron/Steel Ingot</t>
  </si>
  <si>
    <t>Rutabagas, Hay, Clover &amp; Other Forage Products</t>
  </si>
  <si>
    <t>Hydrogen, Rare Gases And Other Nonmetals</t>
  </si>
  <si>
    <t>Fish, Frozen (No Fish Fillets Or Other Fish Meat)</t>
  </si>
  <si>
    <t>Flour &amp; Meal Of Oil Seed &amp; Olea Fruit (No Mustard)</t>
  </si>
  <si>
    <t>Radioactive Chemical Elements &amp; Isotopes Etc.</t>
  </si>
  <si>
    <t>Wood Sawn Or Chipped Length, Sliced Etc, Ov6mm Th</t>
  </si>
  <si>
    <t>Aluminum Plates, Sheets &amp; Strip Over .2mm Thick</t>
  </si>
  <si>
    <t>Tv Recvrs, Incl Video Monitors &amp; Projectors</t>
  </si>
  <si>
    <t>Fork-Lift Trucks; Oth Works Trucks With Lifts Etc.</t>
  </si>
  <si>
    <t>Petroleum Coke, Petroleum Bitumen &amp; Other Residues</t>
  </si>
  <si>
    <t>Note:  This data only includes items produced in WA state.</t>
  </si>
  <si>
    <t>Source:  WISERTrade</t>
  </si>
  <si>
    <t>Others</t>
    <phoneticPr fontId="22"/>
  </si>
  <si>
    <t>Share</t>
    <phoneticPr fontId="22"/>
  </si>
  <si>
    <t>(Million Dollars)</t>
  </si>
  <si>
    <t>2012 Washington State Exports by HS4-Digit Commodities (To the World)</t>
    <phoneticPr fontId="22"/>
  </si>
</sst>
</file>

<file path=xl/styles.xml><?xml version="1.0" encoding="utf-8"?>
<styleSheet xmlns="http://schemas.openxmlformats.org/spreadsheetml/2006/main">
  <numFmts count="3">
    <numFmt numFmtId="176" formatCode="0.0"/>
    <numFmt numFmtId="177" formatCode="0.0%"/>
    <numFmt numFmtId="178" formatCode="##,##0,,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ＭＳ Ｐゴシック"/>
      <family val="2"/>
      <scheme val="minor"/>
    </font>
    <font>
      <sz val="10"/>
      <color theme="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3" fontId="0" fillId="0" borderId="0" xfId="0" applyNumberFormat="1" applyAlignment="1"/>
    <xf numFmtId="176" fontId="0" fillId="0" borderId="0" xfId="0" applyNumberFormat="1" applyAlignment="1">
      <alignment horizontal="right"/>
    </xf>
    <xf numFmtId="177" fontId="0" fillId="0" borderId="10" xfId="0" applyNumberFormat="1" applyBorder="1" applyAlignment="1">
      <alignment horizontal="right"/>
    </xf>
    <xf numFmtId="178" fontId="0" fillId="0" borderId="10" xfId="0" applyNumberFormat="1" applyBorder="1" applyAlignment="1">
      <alignment horizontal="right" vertical="center"/>
    </xf>
    <xf numFmtId="178" fontId="23" fillId="0" borderId="10" xfId="0" applyNumberFormat="1" applyFont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tabSelected="1" workbookViewId="0">
      <selection activeCell="E2" sqref="E2"/>
    </sheetView>
  </sheetViews>
  <sheetFormatPr defaultRowHeight="13.5"/>
  <cols>
    <col min="1" max="1" width="6.125" customWidth="1"/>
    <col min="2" max="2" width="6.375" customWidth="1"/>
    <col min="3" max="3" width="36" bestFit="1" customWidth="1"/>
    <col min="4" max="4" width="16.625" bestFit="1" customWidth="1"/>
    <col min="5" max="5" width="14.125" bestFit="1" customWidth="1"/>
  </cols>
  <sheetData>
    <row r="1" spans="1:5" ht="14.25">
      <c r="A1" s="10" t="s">
        <v>29</v>
      </c>
      <c r="B1" s="11"/>
      <c r="C1" s="11"/>
      <c r="D1" s="6"/>
    </row>
    <row r="2" spans="1:5">
      <c r="A2" s="8"/>
      <c r="B2" s="8"/>
      <c r="C2" s="8"/>
      <c r="D2" s="7"/>
    </row>
    <row r="3" spans="1:5">
      <c r="A3" s="1" t="s">
        <v>0</v>
      </c>
      <c r="B3" s="1" t="s">
        <v>1</v>
      </c>
      <c r="C3" s="1" t="s">
        <v>2</v>
      </c>
      <c r="D3" s="1" t="s">
        <v>28</v>
      </c>
      <c r="E3" s="1" t="s">
        <v>27</v>
      </c>
    </row>
    <row r="4" spans="1:5">
      <c r="A4" s="2"/>
      <c r="B4" s="2"/>
      <c r="C4" s="3" t="s">
        <v>3</v>
      </c>
      <c r="D4" s="16">
        <v>75524528324</v>
      </c>
      <c r="E4" s="15">
        <v>1</v>
      </c>
    </row>
    <row r="5" spans="1:5">
      <c r="A5" s="4">
        <v>1</v>
      </c>
      <c r="B5" s="5">
        <v>8800</v>
      </c>
      <c r="C5" s="5" t="s">
        <v>4</v>
      </c>
      <c r="D5" s="16">
        <v>36720083156</v>
      </c>
      <c r="E5" s="15">
        <f>D5/D4</f>
        <v>0.48620076114174393</v>
      </c>
    </row>
    <row r="6" spans="1:5">
      <c r="A6" s="4">
        <v>2</v>
      </c>
      <c r="B6" s="5">
        <v>1201</v>
      </c>
      <c r="C6" s="5" t="s">
        <v>5</v>
      </c>
      <c r="D6" s="16">
        <v>5512642398</v>
      </c>
      <c r="E6" s="15">
        <f>D6/D4</f>
        <v>7.2991417759681737E-2</v>
      </c>
    </row>
    <row r="7" spans="1:5">
      <c r="A7" s="4">
        <v>3</v>
      </c>
      <c r="B7" s="5">
        <v>2710</v>
      </c>
      <c r="C7" s="5" t="s">
        <v>6</v>
      </c>
      <c r="D7" s="16">
        <v>3406905017</v>
      </c>
      <c r="E7" s="15">
        <f>D7/D4</f>
        <v>4.5109914521867488E-2</v>
      </c>
    </row>
    <row r="8" spans="1:5">
      <c r="A8" s="4">
        <v>4</v>
      </c>
      <c r="B8" s="5">
        <v>1001</v>
      </c>
      <c r="C8" s="5" t="s">
        <v>7</v>
      </c>
      <c r="D8" s="16">
        <v>2545114429</v>
      </c>
      <c r="E8" s="15">
        <f>D8/D4</f>
        <v>3.3699176750650685E-2</v>
      </c>
    </row>
    <row r="9" spans="1:5">
      <c r="A9" s="4">
        <v>5</v>
      </c>
      <c r="B9" s="5">
        <v>1005</v>
      </c>
      <c r="C9" s="5" t="s">
        <v>8</v>
      </c>
      <c r="D9" s="16">
        <v>1640956400</v>
      </c>
      <c r="E9" s="15">
        <f>D9/D4</f>
        <v>2.1727463069485215E-2</v>
      </c>
    </row>
    <row r="10" spans="1:5">
      <c r="A10" s="4">
        <v>6</v>
      </c>
      <c r="B10" s="5">
        <v>9018</v>
      </c>
      <c r="C10" s="5" t="s">
        <v>9</v>
      </c>
      <c r="D10" s="16">
        <v>1080769742</v>
      </c>
      <c r="E10" s="15">
        <f>D10/D4</f>
        <v>1.4310181949942158E-2</v>
      </c>
    </row>
    <row r="11" spans="1:5">
      <c r="A11" s="4">
        <v>7</v>
      </c>
      <c r="B11" s="5">
        <v>808</v>
      </c>
      <c r="C11" s="5" t="s">
        <v>10</v>
      </c>
      <c r="D11" s="16">
        <v>934946321</v>
      </c>
      <c r="E11" s="15">
        <f>D11/D4</f>
        <v>1.237937318839097E-2</v>
      </c>
    </row>
    <row r="12" spans="1:5">
      <c r="A12" s="4">
        <v>8</v>
      </c>
      <c r="B12" s="5">
        <v>2004</v>
      </c>
      <c r="C12" s="5" t="s">
        <v>11</v>
      </c>
      <c r="D12" s="16">
        <v>800916276</v>
      </c>
      <c r="E12" s="15">
        <f>D12/D4</f>
        <v>1.0604717351746595E-2</v>
      </c>
    </row>
    <row r="13" spans="1:5">
      <c r="A13" s="4">
        <v>9</v>
      </c>
      <c r="B13" s="5">
        <v>4403</v>
      </c>
      <c r="C13" s="5" t="s">
        <v>12</v>
      </c>
      <c r="D13" s="16">
        <v>742218012</v>
      </c>
      <c r="E13" s="15">
        <f>D13/D4</f>
        <v>9.8275093995408604E-3</v>
      </c>
    </row>
    <row r="14" spans="1:5">
      <c r="A14" s="4">
        <v>10</v>
      </c>
      <c r="B14" s="5">
        <v>7204</v>
      </c>
      <c r="C14" s="5" t="s">
        <v>13</v>
      </c>
      <c r="D14" s="16">
        <v>679230832</v>
      </c>
      <c r="E14" s="15">
        <f>D14/D4</f>
        <v>8.993513062221346E-3</v>
      </c>
    </row>
    <row r="15" spans="1:5">
      <c r="A15" s="4">
        <v>11</v>
      </c>
      <c r="B15" s="5">
        <v>1214</v>
      </c>
      <c r="C15" s="5" t="s">
        <v>14</v>
      </c>
      <c r="D15" s="16">
        <v>528084843</v>
      </c>
      <c r="E15" s="15">
        <f>D15/D4</f>
        <v>6.9922296069763936E-3</v>
      </c>
    </row>
    <row r="16" spans="1:5">
      <c r="A16" s="4">
        <v>12</v>
      </c>
      <c r="B16" s="5">
        <v>2804</v>
      </c>
      <c r="C16" s="5" t="s">
        <v>15</v>
      </c>
      <c r="D16" s="16">
        <v>495614647</v>
      </c>
      <c r="E16" s="15">
        <f>D16/D4</f>
        <v>6.5623004605048921E-3</v>
      </c>
    </row>
    <row r="17" spans="1:5">
      <c r="A17" s="4">
        <v>13</v>
      </c>
      <c r="B17" s="5">
        <v>303</v>
      </c>
      <c r="C17" s="5" t="s">
        <v>16</v>
      </c>
      <c r="D17" s="16">
        <v>485539419</v>
      </c>
      <c r="E17" s="15">
        <f>D17/D4</f>
        <v>6.4288970719159916E-3</v>
      </c>
    </row>
    <row r="18" spans="1:5">
      <c r="A18" s="4">
        <v>14</v>
      </c>
      <c r="B18" s="5">
        <v>1208</v>
      </c>
      <c r="C18" s="5" t="s">
        <v>17</v>
      </c>
      <c r="D18" s="16">
        <v>418602409</v>
      </c>
      <c r="E18" s="15">
        <f>D18/D4</f>
        <v>5.5426020961587066E-3</v>
      </c>
    </row>
    <row r="19" spans="1:5">
      <c r="A19" s="4">
        <v>15</v>
      </c>
      <c r="B19" s="5">
        <v>2844</v>
      </c>
      <c r="C19" s="5" t="s">
        <v>18</v>
      </c>
      <c r="D19" s="16">
        <v>409438377</v>
      </c>
      <c r="E19" s="15">
        <f>D19/D4</f>
        <v>5.4212636091351754E-3</v>
      </c>
    </row>
    <row r="20" spans="1:5">
      <c r="A20" s="4">
        <v>16</v>
      </c>
      <c r="B20" s="5">
        <v>4407</v>
      </c>
      <c r="C20" s="5" t="s">
        <v>19</v>
      </c>
      <c r="D20" s="16">
        <v>372362779</v>
      </c>
      <c r="E20" s="15">
        <f>D20/D4</f>
        <v>4.9303555714054221E-3</v>
      </c>
    </row>
    <row r="21" spans="1:5">
      <c r="A21" s="4">
        <v>17</v>
      </c>
      <c r="B21" s="5">
        <v>7606</v>
      </c>
      <c r="C21" s="5" t="s">
        <v>20</v>
      </c>
      <c r="D21" s="16">
        <v>362389373</v>
      </c>
      <c r="E21" s="15">
        <f>D21/D4</f>
        <v>4.7983003805776936E-3</v>
      </c>
    </row>
    <row r="22" spans="1:5">
      <c r="A22" s="4">
        <v>18</v>
      </c>
      <c r="B22" s="5">
        <v>8528</v>
      </c>
      <c r="C22" s="5" t="s">
        <v>21</v>
      </c>
      <c r="D22" s="16">
        <v>360809596</v>
      </c>
      <c r="E22" s="15">
        <f>D22/D4</f>
        <v>4.7773829775159659E-3</v>
      </c>
    </row>
    <row r="23" spans="1:5">
      <c r="A23" s="4">
        <v>19</v>
      </c>
      <c r="B23" s="5">
        <v>8427</v>
      </c>
      <c r="C23" s="5" t="s">
        <v>22</v>
      </c>
      <c r="D23" s="16">
        <v>358793585</v>
      </c>
      <c r="E23" s="15">
        <f>D23/D4</f>
        <v>4.7506895171960106E-3</v>
      </c>
    </row>
    <row r="24" spans="1:5">
      <c r="A24" s="4">
        <v>20</v>
      </c>
      <c r="B24" s="5">
        <v>2713</v>
      </c>
      <c r="C24" s="5" t="s">
        <v>23</v>
      </c>
      <c r="D24" s="16">
        <v>336438706</v>
      </c>
      <c r="E24" s="15">
        <f>D24/D4</f>
        <v>4.4546945669978761E-3</v>
      </c>
    </row>
    <row r="25" spans="1:5">
      <c r="A25" s="4"/>
      <c r="B25" s="5"/>
      <c r="C25" s="5" t="s">
        <v>26</v>
      </c>
      <c r="D25" s="17">
        <f>D4-SUM(D5:D24)</f>
        <v>17332672007</v>
      </c>
      <c r="E25" s="15">
        <f>D25/D4</f>
        <v>0.22949725594634487</v>
      </c>
    </row>
    <row r="26" spans="1:5">
      <c r="A26" s="12" t="s">
        <v>24</v>
      </c>
      <c r="B26" s="11"/>
      <c r="C26" s="11"/>
      <c r="D26" s="13"/>
      <c r="E26" s="14" t="s">
        <v>25</v>
      </c>
    </row>
    <row r="27" spans="1:5">
      <c r="A27" s="9"/>
      <c r="B27" s="9"/>
      <c r="C27" s="9"/>
      <c r="D27" s="9"/>
      <c r="E27" s="6"/>
    </row>
    <row r="28" spans="1:5">
      <c r="A28" s="8"/>
      <c r="B28" s="8"/>
      <c r="C28" s="8"/>
      <c r="D28" s="8"/>
      <c r="E28" s="6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 exports to the World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情報通信課</cp:lastModifiedBy>
  <cp:lastPrinted>2013-12-02T20:23:04Z</cp:lastPrinted>
  <dcterms:created xsi:type="dcterms:W3CDTF">2013-03-22T23:02:25Z</dcterms:created>
  <dcterms:modified xsi:type="dcterms:W3CDTF">2013-12-04T01:45:26Z</dcterms:modified>
</cp:coreProperties>
</file>