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50" windowWidth="16275" windowHeight="7230" tabRatio="788"/>
  </bookViews>
  <sheets>
    <sheet name="WA imports (World)" sheetId="4" r:id="rId1"/>
  </sheets>
  <calcPr calcId="125725"/>
</workbook>
</file>

<file path=xl/calcChain.xml><?xml version="1.0" encoding="utf-8"?>
<calcChain xmlns="http://schemas.openxmlformats.org/spreadsheetml/2006/main">
  <c r="D25" i="4"/>
  <c r="E4"/>
  <c r="E25" l="1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</calcChain>
</file>

<file path=xl/sharedStrings.xml><?xml version="1.0" encoding="utf-8"?>
<sst xmlns="http://schemas.openxmlformats.org/spreadsheetml/2006/main" count="31" uniqueCount="31">
  <si>
    <t>Rank</t>
  </si>
  <si>
    <t>Code</t>
  </si>
  <si>
    <t>Description</t>
  </si>
  <si>
    <t>TOTAL ALL COMMODITIES</t>
  </si>
  <si>
    <t>Crude Oil From Petroleum And Bituminous Minerals</t>
  </si>
  <si>
    <t>Parts Of Balloons Etc, Aircraft, Spacecraft Etc</t>
  </si>
  <si>
    <t>Motor Cars &amp; Vehicles For Transporting Persons</t>
  </si>
  <si>
    <t>Articles For Arcade, Table Or Parlor Games, Parts</t>
  </si>
  <si>
    <t>Petroleum Gases &amp; Other Gaseous Hydrocarbons</t>
  </si>
  <si>
    <t>Turbojets, Turbopropellers &amp; Oth Gas Turbines, Pts</t>
  </si>
  <si>
    <t>Tv Recvrs, Incl Video Monitors &amp; Projectors</t>
  </si>
  <si>
    <t>Electric Apparatus For Line Telephony Etc, Parts</t>
  </si>
  <si>
    <t>Oil (Not Crude) From Petrol &amp; Bitum Mineral Etc.</t>
  </si>
  <si>
    <t>Seats (Except Barber, Dental, Etc), And Parts</t>
  </si>
  <si>
    <t>Radioactive Chemical Elements &amp; Isotopes Etc.</t>
  </si>
  <si>
    <t>Automatic Data Process Machines; Magn Reader Etc</t>
  </si>
  <si>
    <t>Bovine Animals, Live</t>
  </si>
  <si>
    <t>Coffee; Coffee Husks Etc; Substitutes With Coffee</t>
  </si>
  <si>
    <t>Furniture Nesoi And Parts Thereof</t>
  </si>
  <si>
    <t>Toys Nesoi; Scale Models Etc; Puzzles; Parts Etc</t>
  </si>
  <si>
    <t>Medical, Surgical, Dental Or Vet Inst, No Elec, Pt</t>
  </si>
  <si>
    <t>Crustcns Lve Frsh Etc, Ckd Etc.; Flrs Mls H Cnsump</t>
  </si>
  <si>
    <t>Sweaters, Pullovers, Vests Etc, Knit Or Crocheted</t>
  </si>
  <si>
    <t>Parts &amp; Access For Motor Vehicles (Head 8701-8705)</t>
  </si>
  <si>
    <t>Source:  WISERTrade</t>
  </si>
  <si>
    <t xml:space="preserve"> </t>
  </si>
  <si>
    <t>Others</t>
  </si>
  <si>
    <t>Share</t>
  </si>
  <si>
    <t>(Million dollars)</t>
  </si>
  <si>
    <t xml:space="preserve">2012 Washington State Imports by HS4-digit Commodities (From the World) </t>
    <phoneticPr fontId="23"/>
  </si>
  <si>
    <t>Note:   This data only includes products when the final destination is WA state.</t>
  </si>
</sst>
</file>

<file path=xl/styles.xml><?xml version="1.0" encoding="utf-8"?>
<styleSheet xmlns="http://schemas.openxmlformats.org/spreadsheetml/2006/main">
  <numFmts count="2">
    <numFmt numFmtId="176" formatCode="0.0%"/>
    <numFmt numFmtId="177" formatCode="#,###.0,,"/>
  </numFmts>
  <fonts count="2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8"/>
      <color theme="3"/>
      <name val="ＭＳ Ｐゴシック"/>
      <family val="2"/>
      <scheme val="major"/>
    </font>
    <font>
      <b/>
      <sz val="15"/>
      <color theme="3"/>
      <name val="ＭＳ Ｐゴシック"/>
      <family val="2"/>
      <scheme val="minor"/>
    </font>
    <font>
      <b/>
      <sz val="13"/>
      <color theme="3"/>
      <name val="ＭＳ Ｐゴシック"/>
      <family val="2"/>
      <scheme val="minor"/>
    </font>
    <font>
      <b/>
      <sz val="11"/>
      <color theme="3"/>
      <name val="ＭＳ Ｐゴシック"/>
      <family val="2"/>
      <scheme val="minor"/>
    </font>
    <font>
      <sz val="11"/>
      <color rgb="FF006100"/>
      <name val="ＭＳ Ｐゴシック"/>
      <family val="2"/>
      <scheme val="minor"/>
    </font>
    <font>
      <sz val="11"/>
      <color rgb="FF9C0006"/>
      <name val="ＭＳ Ｐゴシック"/>
      <family val="2"/>
      <scheme val="minor"/>
    </font>
    <font>
      <sz val="11"/>
      <color rgb="FF9C6500"/>
      <name val="ＭＳ Ｐゴシック"/>
      <family val="2"/>
      <scheme val="minor"/>
    </font>
    <font>
      <sz val="11"/>
      <color rgb="FF3F3F76"/>
      <name val="ＭＳ Ｐゴシック"/>
      <family val="2"/>
      <scheme val="minor"/>
    </font>
    <font>
      <b/>
      <sz val="11"/>
      <color rgb="FF3F3F3F"/>
      <name val="ＭＳ Ｐゴシック"/>
      <family val="2"/>
      <scheme val="minor"/>
    </font>
    <font>
      <b/>
      <sz val="11"/>
      <color rgb="FFFA7D00"/>
      <name val="ＭＳ Ｐゴシック"/>
      <family val="2"/>
      <scheme val="minor"/>
    </font>
    <font>
      <sz val="11"/>
      <color rgb="FFFA7D00"/>
      <name val="ＭＳ Ｐゴシック"/>
      <family val="2"/>
      <scheme val="minor"/>
    </font>
    <font>
      <b/>
      <sz val="11"/>
      <color theme="0"/>
      <name val="ＭＳ Ｐゴシック"/>
      <family val="2"/>
      <scheme val="minor"/>
    </font>
    <font>
      <sz val="11"/>
      <color rgb="FFFF0000"/>
      <name val="ＭＳ Ｐゴシック"/>
      <family val="2"/>
      <scheme val="minor"/>
    </font>
    <font>
      <i/>
      <sz val="11"/>
      <color rgb="FF7F7F7F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1"/>
      <color theme="0"/>
      <name val="ＭＳ Ｐゴシック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0" fillId="0" borderId="10" xfId="0" applyBorder="1" applyAlignment="1">
      <alignment wrapText="1"/>
    </xf>
    <xf numFmtId="0" fontId="19" fillId="0" borderId="10" xfId="0" applyFont="1" applyBorder="1"/>
    <xf numFmtId="0" fontId="18" fillId="0" borderId="10" xfId="0" applyFont="1" applyBorder="1" applyAlignment="1">
      <alignment wrapText="1"/>
    </xf>
    <xf numFmtId="0" fontId="18" fillId="0" borderId="10" xfId="0" applyFont="1" applyBorder="1"/>
    <xf numFmtId="0" fontId="19" fillId="0" borderId="11" xfId="0" applyFont="1" applyBorder="1"/>
    <xf numFmtId="0" fontId="20" fillId="0" borderId="0" xfId="0" applyFont="1"/>
    <xf numFmtId="0" fontId="21" fillId="0" borderId="11" xfId="0" applyFont="1" applyBorder="1"/>
    <xf numFmtId="0" fontId="0" fillId="0" borderId="0" xfId="0" applyAlignment="1">
      <alignment horizontal="right"/>
    </xf>
    <xf numFmtId="176" fontId="0" fillId="0" borderId="10" xfId="0" applyNumberFormat="1" applyBorder="1" applyAlignment="1">
      <alignment horizontal="right"/>
    </xf>
    <xf numFmtId="0" fontId="19" fillId="0" borderId="10" xfId="0" applyFont="1" applyBorder="1" applyAlignment="1">
      <alignment horizontal="center" vertical="center" wrapText="1"/>
    </xf>
    <xf numFmtId="0" fontId="22" fillId="0" borderId="0" xfId="0" applyFont="1" applyAlignment="1"/>
    <xf numFmtId="177" fontId="0" fillId="0" borderId="10" xfId="0" applyNumberFormat="1" applyBorder="1" applyAlignment="1">
      <alignment horizontal="right"/>
    </xf>
    <xf numFmtId="177" fontId="0" fillId="0" borderId="0" xfId="0" applyNumberFormat="1" applyBorder="1" applyAlignment="1">
      <alignment horizontal="right"/>
    </xf>
    <xf numFmtId="0" fontId="24" fillId="0" borderId="0" xfId="0" applyFont="1"/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showGridLines="0" tabSelected="1" workbookViewId="0">
      <selection activeCell="A27" sqref="A27"/>
    </sheetView>
  </sheetViews>
  <sheetFormatPr defaultRowHeight="13.5"/>
  <cols>
    <col min="1" max="1" width="5.25" customWidth="1"/>
    <col min="2" max="2" width="8.375" customWidth="1"/>
    <col min="3" max="3" width="36.625" style="6" bestFit="1" customWidth="1"/>
    <col min="4" max="4" width="17.25" customWidth="1"/>
    <col min="5" max="5" width="11.75" bestFit="1" customWidth="1"/>
    <col min="7" max="7" width="9.125" customWidth="1"/>
  </cols>
  <sheetData>
    <row r="1" spans="1:7" ht="14.25">
      <c r="A1" s="11" t="s">
        <v>29</v>
      </c>
      <c r="B1" s="11"/>
      <c r="C1" s="11"/>
      <c r="D1" s="11"/>
    </row>
    <row r="2" spans="1:7" ht="14.25">
      <c r="A2" s="5"/>
      <c r="B2" s="5"/>
      <c r="C2" s="7"/>
      <c r="D2" s="5"/>
    </row>
    <row r="3" spans="1:7">
      <c r="A3" s="10" t="s">
        <v>0</v>
      </c>
      <c r="B3" s="10" t="s">
        <v>1</v>
      </c>
      <c r="C3" s="10" t="s">
        <v>2</v>
      </c>
      <c r="D3" s="10" t="s">
        <v>28</v>
      </c>
      <c r="E3" s="10" t="s">
        <v>27</v>
      </c>
    </row>
    <row r="4" spans="1:7" ht="14.25">
      <c r="A4" s="1"/>
      <c r="B4" s="1"/>
      <c r="C4" s="2" t="s">
        <v>3</v>
      </c>
      <c r="D4" s="12">
        <v>47642021040</v>
      </c>
      <c r="E4" s="9">
        <f>D4/D4</f>
        <v>1</v>
      </c>
      <c r="G4" s="13"/>
    </row>
    <row r="5" spans="1:7" ht="14.25">
      <c r="A5" s="3">
        <v>1</v>
      </c>
      <c r="B5" s="4">
        <v>2709</v>
      </c>
      <c r="C5" s="4" t="s">
        <v>4</v>
      </c>
      <c r="D5" s="12">
        <v>8629285825</v>
      </c>
      <c r="E5" s="9">
        <f>D5/D4</f>
        <v>0.18112761878331934</v>
      </c>
      <c r="G5" s="13"/>
    </row>
    <row r="6" spans="1:7" ht="14.25">
      <c r="A6" s="3">
        <v>2</v>
      </c>
      <c r="B6" s="4">
        <v>8803</v>
      </c>
      <c r="C6" s="4" t="s">
        <v>5</v>
      </c>
      <c r="D6" s="12">
        <v>4864355789</v>
      </c>
      <c r="E6" s="9">
        <f>D6/D4</f>
        <v>0.10210221318940084</v>
      </c>
      <c r="G6" s="13"/>
    </row>
    <row r="7" spans="1:7" ht="14.25">
      <c r="A7" s="3">
        <v>3</v>
      </c>
      <c r="B7" s="4">
        <v>8703</v>
      </c>
      <c r="C7" s="4" t="s">
        <v>6</v>
      </c>
      <c r="D7" s="12">
        <v>2544016406</v>
      </c>
      <c r="E7" s="9">
        <f>D7/D4</f>
        <v>5.3398582815453122E-2</v>
      </c>
      <c r="G7" s="13"/>
    </row>
    <row r="8" spans="1:7" ht="14.25">
      <c r="A8" s="3">
        <v>4</v>
      </c>
      <c r="B8" s="4">
        <v>9504</v>
      </c>
      <c r="C8" s="4" t="s">
        <v>7</v>
      </c>
      <c r="D8" s="12">
        <v>2398291940</v>
      </c>
      <c r="E8" s="9">
        <f>D8/D4</f>
        <v>5.0339844692701141E-2</v>
      </c>
      <c r="G8" s="13"/>
    </row>
    <row r="9" spans="1:7" ht="14.25">
      <c r="A9" s="3">
        <v>5</v>
      </c>
      <c r="B9" s="4">
        <v>2711</v>
      </c>
      <c r="C9" s="4" t="s">
        <v>8</v>
      </c>
      <c r="D9" s="12">
        <v>2392976513</v>
      </c>
      <c r="E9" s="9">
        <f>D9/D4</f>
        <v>5.0228274551805202E-2</v>
      </c>
      <c r="G9" s="13"/>
    </row>
    <row r="10" spans="1:7" ht="14.25">
      <c r="A10" s="3">
        <v>6</v>
      </c>
      <c r="B10" s="4">
        <v>8411</v>
      </c>
      <c r="C10" s="4" t="s">
        <v>9</v>
      </c>
      <c r="D10" s="12">
        <v>1766951403</v>
      </c>
      <c r="E10" s="9">
        <f>D10/D4</f>
        <v>3.7088086618249812E-2</v>
      </c>
      <c r="G10" s="13"/>
    </row>
    <row r="11" spans="1:7" ht="14.25">
      <c r="A11" s="3">
        <v>7</v>
      </c>
      <c r="B11" s="4">
        <v>8528</v>
      </c>
      <c r="C11" s="4" t="s">
        <v>10</v>
      </c>
      <c r="D11" s="12">
        <v>1587258908</v>
      </c>
      <c r="E11" s="9">
        <f>D11/D4</f>
        <v>3.3316363860117215E-2</v>
      </c>
      <c r="G11" s="13"/>
    </row>
    <row r="12" spans="1:7" ht="14.25">
      <c r="A12" s="3">
        <v>8</v>
      </c>
      <c r="B12" s="4">
        <v>8517</v>
      </c>
      <c r="C12" s="4" t="s">
        <v>11</v>
      </c>
      <c r="D12" s="12">
        <v>922769773</v>
      </c>
      <c r="E12" s="9">
        <f>D12/D4</f>
        <v>1.9368820903404731E-2</v>
      </c>
      <c r="G12" s="13"/>
    </row>
    <row r="13" spans="1:7" ht="14.25">
      <c r="A13" s="3">
        <v>9</v>
      </c>
      <c r="B13" s="4">
        <v>2710</v>
      </c>
      <c r="C13" s="4" t="s">
        <v>12</v>
      </c>
      <c r="D13" s="12">
        <v>671870401</v>
      </c>
      <c r="E13" s="9">
        <f>D13/D4</f>
        <v>1.4102474797110328E-2</v>
      </c>
      <c r="G13" s="13"/>
    </row>
    <row r="14" spans="1:7" ht="14.25">
      <c r="A14" s="3">
        <v>10</v>
      </c>
      <c r="B14" s="4">
        <v>9401</v>
      </c>
      <c r="C14" s="4" t="s">
        <v>13</v>
      </c>
      <c r="D14" s="12">
        <v>531159144</v>
      </c>
      <c r="E14" s="9">
        <f>D14/D4</f>
        <v>1.1148963297632597E-2</v>
      </c>
      <c r="G14" s="13"/>
    </row>
    <row r="15" spans="1:7" ht="14.25">
      <c r="A15" s="3">
        <v>11</v>
      </c>
      <c r="B15" s="4">
        <v>2844</v>
      </c>
      <c r="C15" s="4" t="s">
        <v>14</v>
      </c>
      <c r="D15" s="12">
        <v>486266999</v>
      </c>
      <c r="E15" s="9">
        <f>D15/D4</f>
        <v>1.0206682848146444E-2</v>
      </c>
      <c r="G15" s="13"/>
    </row>
    <row r="16" spans="1:7" ht="14.25">
      <c r="A16" s="3">
        <v>12</v>
      </c>
      <c r="B16" s="4">
        <v>8471</v>
      </c>
      <c r="C16" s="4" t="s">
        <v>15</v>
      </c>
      <c r="D16" s="12">
        <v>482332912</v>
      </c>
      <c r="E16" s="9">
        <f>D16/D4</f>
        <v>1.0124106859258462E-2</v>
      </c>
      <c r="G16" s="13"/>
    </row>
    <row r="17" spans="1:7" ht="14.25">
      <c r="A17" s="3">
        <v>13</v>
      </c>
      <c r="B17" s="4">
        <v>102</v>
      </c>
      <c r="C17" s="4" t="s">
        <v>16</v>
      </c>
      <c r="D17" s="12">
        <v>376418822</v>
      </c>
      <c r="E17" s="9">
        <f>D17/D4</f>
        <v>7.9009834969839057E-3</v>
      </c>
      <c r="G17" s="13"/>
    </row>
    <row r="18" spans="1:7" ht="14.25">
      <c r="A18" s="3">
        <v>14</v>
      </c>
      <c r="B18" s="4">
        <v>901</v>
      </c>
      <c r="C18" s="4" t="s">
        <v>17</v>
      </c>
      <c r="D18" s="12">
        <v>369270520</v>
      </c>
      <c r="E18" s="9">
        <f>D18/D4</f>
        <v>7.7509415415009855E-3</v>
      </c>
      <c r="G18" s="13"/>
    </row>
    <row r="19" spans="1:7" ht="14.25">
      <c r="A19" s="3">
        <v>15</v>
      </c>
      <c r="B19" s="4">
        <v>9403</v>
      </c>
      <c r="C19" s="4" t="s">
        <v>18</v>
      </c>
      <c r="D19" s="12">
        <v>368887296</v>
      </c>
      <c r="E19" s="9">
        <f>D19/D4</f>
        <v>7.7428977181779107E-3</v>
      </c>
      <c r="G19" s="13"/>
    </row>
    <row r="20" spans="1:7" ht="14.25">
      <c r="A20" s="3">
        <v>16</v>
      </c>
      <c r="B20" s="4">
        <v>9503</v>
      </c>
      <c r="C20" s="4" t="s">
        <v>19</v>
      </c>
      <c r="D20" s="12">
        <v>304151737</v>
      </c>
      <c r="E20" s="9">
        <f>D20/D4</f>
        <v>6.3841065169052283E-3</v>
      </c>
      <c r="G20" s="13"/>
    </row>
    <row r="21" spans="1:7" ht="14.25">
      <c r="A21" s="3">
        <v>17</v>
      </c>
      <c r="B21" s="4">
        <v>9018</v>
      </c>
      <c r="C21" s="4" t="s">
        <v>20</v>
      </c>
      <c r="D21" s="12">
        <v>290936589</v>
      </c>
      <c r="E21" s="9">
        <f>D21/D4</f>
        <v>6.1067222306906569E-3</v>
      </c>
      <c r="G21" s="13"/>
    </row>
    <row r="22" spans="1:7" ht="14.25">
      <c r="A22" s="3">
        <v>18</v>
      </c>
      <c r="B22" s="4">
        <v>306</v>
      </c>
      <c r="C22" s="4" t="s">
        <v>21</v>
      </c>
      <c r="D22" s="12">
        <v>280220803</v>
      </c>
      <c r="E22" s="9">
        <f>D22/D4</f>
        <v>5.8817992369536139E-3</v>
      </c>
      <c r="G22" s="13"/>
    </row>
    <row r="23" spans="1:7" ht="14.25">
      <c r="A23" s="3">
        <v>19</v>
      </c>
      <c r="B23" s="4">
        <v>6110</v>
      </c>
      <c r="C23" s="4" t="s">
        <v>22</v>
      </c>
      <c r="D23" s="12">
        <v>267926419</v>
      </c>
      <c r="E23" s="9">
        <f>D23/D4</f>
        <v>5.6237416707206932E-3</v>
      </c>
      <c r="G23" s="13"/>
    </row>
    <row r="24" spans="1:7" ht="14.25">
      <c r="A24" s="3">
        <v>20</v>
      </c>
      <c r="B24" s="4">
        <v>8708</v>
      </c>
      <c r="C24" s="4" t="s">
        <v>23</v>
      </c>
      <c r="D24" s="12">
        <v>263347776</v>
      </c>
      <c r="E24" s="9">
        <f>D24/D4</f>
        <v>5.5276365328602358E-3</v>
      </c>
      <c r="G24" s="13"/>
    </row>
    <row r="25" spans="1:7" ht="14.25">
      <c r="A25" s="3"/>
      <c r="B25" s="4"/>
      <c r="C25" s="4" t="s">
        <v>26</v>
      </c>
      <c r="D25" s="12">
        <f>D4-SUM(D5:D24)</f>
        <v>17843325065</v>
      </c>
      <c r="E25" s="9">
        <f>D25/D4</f>
        <v>0.37452913783860753</v>
      </c>
      <c r="G25" s="13"/>
    </row>
    <row r="26" spans="1:7">
      <c r="E26" s="8" t="s">
        <v>24</v>
      </c>
    </row>
    <row r="27" spans="1:7">
      <c r="A27" s="14" t="s">
        <v>30</v>
      </c>
    </row>
    <row r="28" spans="1:7">
      <c r="D28" t="s">
        <v>25</v>
      </c>
    </row>
  </sheetData>
  <phoneticPr fontId="23"/>
  <printOptions horizontalCentered="1"/>
  <pageMargins left="0.74803149606299213" right="0.74803149606299213" top="0.98425196850393704" bottom="0.98425196850393704" header="0.51181102362204722" footer="0.5118110236220472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WA imports (World)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SHIGA MOMOKO</dc:creator>
  <cp:lastModifiedBy>情報通信課</cp:lastModifiedBy>
  <cp:lastPrinted>2013-12-02T20:30:13Z</cp:lastPrinted>
  <dcterms:created xsi:type="dcterms:W3CDTF">2013-03-13T17:31:50Z</dcterms:created>
  <dcterms:modified xsi:type="dcterms:W3CDTF">2013-12-04T01:47:00Z</dcterms:modified>
</cp:coreProperties>
</file>