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/>
  </bookViews>
  <sheets>
    <sheet name="US exports to Japan through WA " sheetId="1" r:id="rId1"/>
  </sheets>
  <calcPr calcId="125725"/>
</workbook>
</file>

<file path=xl/calcChain.xml><?xml version="1.0" encoding="utf-8"?>
<calcChain xmlns="http://schemas.openxmlformats.org/spreadsheetml/2006/main">
  <c r="E13" i="1"/>
  <c r="E25"/>
  <c r="E24"/>
  <c r="E23"/>
  <c r="E22"/>
  <c r="E21"/>
  <c r="E20"/>
  <c r="E19"/>
  <c r="E18"/>
  <c r="E17"/>
  <c r="E16"/>
  <c r="E15"/>
  <c r="E14"/>
  <c r="E12"/>
  <c r="E11"/>
  <c r="E10"/>
  <c r="E9"/>
  <c r="E8"/>
  <c r="E7"/>
  <c r="E6"/>
  <c r="E5"/>
  <c r="D25" l="1"/>
</calcChain>
</file>

<file path=xl/sharedStrings.xml><?xml version="1.0" encoding="utf-8"?>
<sst xmlns="http://schemas.openxmlformats.org/spreadsheetml/2006/main" count="29" uniqueCount="29">
  <si>
    <t>Rank</t>
  </si>
  <si>
    <t>Code</t>
  </si>
  <si>
    <t>Description</t>
  </si>
  <si>
    <t>TOTAL ALL COMMODITIES</t>
  </si>
  <si>
    <t>Civilian Aircraft, Engines, And Parts</t>
  </si>
  <si>
    <t>Wheat And Meslin</t>
  </si>
  <si>
    <t>Corn (Maize)</t>
  </si>
  <si>
    <t>Rutabagas, Hay, Clover &amp; Other Forage Products</t>
  </si>
  <si>
    <t>Vegetables Nesoi Prepared Or Preserv Nesoi, Frozen</t>
  </si>
  <si>
    <t>Wood In The Rough, Stripped Or Not Of Sapwood Etc</t>
  </si>
  <si>
    <t>Radioactive Chemical Elements &amp; Isotopes Etc.</t>
  </si>
  <si>
    <t>Meat Of Swine (Pork), Fresh, Chilled Or Frozen</t>
  </si>
  <si>
    <t>Fish, Frozen (No Fish Fillets Or Other Fish Meat)</t>
  </si>
  <si>
    <t>Petroleum Gases &amp; Other Gaseous Hydrocarbons</t>
  </si>
  <si>
    <t>Paper, Paperboard, Wad Etc, Coat Etc Nesoi, Rl Etc</t>
  </si>
  <si>
    <t>Wood Sawn Or Chipped Length, Sliced Etc, Ov6mm Th</t>
  </si>
  <si>
    <t>Hydrogen, Rare Gases And Other Nonmetals</t>
  </si>
  <si>
    <t>Motor Cars &amp; Vehicles For Transporting Persons</t>
  </si>
  <si>
    <t>Semiconductor Devices; Light-Emit Diodes Etc, Pts</t>
  </si>
  <si>
    <t>Kraft Paper &amp; Paperboard, Uncoat Nesoi, Rolls Etc</t>
  </si>
  <si>
    <t>Copper Ores And Concentrates</t>
  </si>
  <si>
    <t>Parts &amp; Access For Motor Vehicles (Head 8701-8705)</t>
  </si>
  <si>
    <t>Cheese And Curd</t>
  </si>
  <si>
    <t>Fluorides; Fluorosilicates, Fluoroaluminates Etc</t>
  </si>
  <si>
    <t>Others</t>
    <phoneticPr fontId="22"/>
  </si>
  <si>
    <t>Source:  WISERTrade</t>
  </si>
  <si>
    <t>2012 US exports to Japan through WA ports by HS4-digit commodities</t>
    <phoneticPr fontId="26"/>
  </si>
  <si>
    <t>(Million Dollars)</t>
  </si>
  <si>
    <t>Share</t>
  </si>
</sst>
</file>

<file path=xl/styles.xml><?xml version="1.0" encoding="utf-8"?>
<styleSheet xmlns="http://schemas.openxmlformats.org/spreadsheetml/2006/main">
  <numFmts count="2">
    <numFmt numFmtId="176" formatCode="0.0%"/>
    <numFmt numFmtId="177" formatCode="##,##0,,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Arial"/>
      <family val="2"/>
    </font>
    <font>
      <sz val="12"/>
      <name val="MS PGothic"/>
      <family val="3"/>
    </font>
    <font>
      <sz val="6"/>
      <name val="MS PGothic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>
      <alignment vertical="center"/>
    </xf>
    <xf numFmtId="0" fontId="21" fillId="0" borderId="0" xfId="42" applyAlignment="1" applyProtection="1">
      <alignment vertical="center"/>
    </xf>
    <xf numFmtId="0" fontId="20" fillId="0" borderId="0" xfId="0" applyFont="1">
      <alignment vertical="center"/>
    </xf>
    <xf numFmtId="0" fontId="0" fillId="0" borderId="0" xfId="0" applyFont="1">
      <alignment vertical="center"/>
    </xf>
    <xf numFmtId="0" fontId="19" fillId="0" borderId="0" xfId="0" applyFont="1" applyAlignment="1">
      <alignment vertical="center"/>
    </xf>
    <xf numFmtId="0" fontId="19" fillId="0" borderId="11" xfId="0" applyFont="1" applyBorder="1" applyAlignment="1">
      <alignment vertical="center"/>
    </xf>
    <xf numFmtId="0" fontId="23" fillId="0" borderId="10" xfId="42" applyFont="1" applyBorder="1" applyAlignment="1" applyProtection="1">
      <alignment vertical="center"/>
    </xf>
    <xf numFmtId="0" fontId="0" fillId="0" borderId="0" xfId="0" applyAlignment="1">
      <alignment horizontal="right"/>
    </xf>
    <xf numFmtId="0" fontId="25" fillId="0" borderId="0" xfId="0" applyFont="1">
      <alignment vertical="center"/>
    </xf>
    <xf numFmtId="176" fontId="0" fillId="0" borderId="10" xfId="0" applyNumberFormat="1" applyBorder="1" applyAlignment="1">
      <alignment horizontal="right"/>
    </xf>
    <xf numFmtId="177" fontId="0" fillId="0" borderId="10" xfId="0" applyNumberFormat="1" applyBorder="1" applyAlignment="1">
      <alignment horizontal="right" vertical="center"/>
    </xf>
    <xf numFmtId="177" fontId="23" fillId="0" borderId="10" xfId="42" applyNumberFormat="1" applyFont="1" applyBorder="1" applyAlignment="1" applyProtection="1">
      <alignment vertical="center"/>
    </xf>
    <xf numFmtId="0" fontId="20" fillId="0" borderId="10" xfId="0" applyFont="1" applyBorder="1" applyAlignment="1">
      <alignment vertical="center" wrapText="1"/>
    </xf>
    <xf numFmtId="0" fontId="24" fillId="0" borderId="10" xfId="42" applyFont="1" applyBorder="1" applyAlignment="1" applyProtection="1">
      <alignment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showGridLines="0" tabSelected="1" workbookViewId="0">
      <selection activeCell="G8" sqref="G8"/>
    </sheetView>
  </sheetViews>
  <sheetFormatPr defaultRowHeight="13.5"/>
  <cols>
    <col min="1" max="1" width="6.125" customWidth="1"/>
    <col min="2" max="2" width="6.375" customWidth="1"/>
    <col min="3" max="3" width="36" bestFit="1" customWidth="1"/>
    <col min="4" max="4" width="16.125" customWidth="1"/>
    <col min="5" max="5" width="14.125" bestFit="1" customWidth="1"/>
  </cols>
  <sheetData>
    <row r="1" spans="1:5" ht="14.25">
      <c r="A1" s="12" t="s">
        <v>26</v>
      </c>
      <c r="B1" s="7"/>
      <c r="C1" s="7"/>
    </row>
    <row r="2" spans="1:5">
      <c r="A2" s="9"/>
      <c r="B2" s="9"/>
      <c r="C2" s="9"/>
      <c r="D2" s="6"/>
    </row>
    <row r="3" spans="1:5">
      <c r="A3" s="1" t="s">
        <v>0</v>
      </c>
      <c r="B3" s="1" t="s">
        <v>1</v>
      </c>
      <c r="C3" s="1" t="s">
        <v>2</v>
      </c>
      <c r="D3" s="1" t="s">
        <v>27</v>
      </c>
      <c r="E3" s="1" t="s">
        <v>28</v>
      </c>
    </row>
    <row r="4" spans="1:5">
      <c r="A4" s="2"/>
      <c r="B4" s="2"/>
      <c r="C4" s="16" t="s">
        <v>3</v>
      </c>
      <c r="D4" s="14">
        <v>9837829093</v>
      </c>
      <c r="E4" s="13">
        <v>1</v>
      </c>
    </row>
    <row r="5" spans="1:5">
      <c r="A5" s="3">
        <v>1</v>
      </c>
      <c r="B5" s="4">
        <v>8800</v>
      </c>
      <c r="C5" s="3" t="s">
        <v>4</v>
      </c>
      <c r="D5" s="14">
        <v>3575424671</v>
      </c>
      <c r="E5" s="13">
        <f>D5/D4</f>
        <v>0.36343634730797003</v>
      </c>
    </row>
    <row r="6" spans="1:5">
      <c r="A6" s="3">
        <v>2</v>
      </c>
      <c r="B6" s="4">
        <v>1001</v>
      </c>
      <c r="C6" s="3" t="s">
        <v>5</v>
      </c>
      <c r="D6" s="14">
        <v>678900715</v>
      </c>
      <c r="E6" s="13">
        <f>D6/D4</f>
        <v>6.9009199954801453E-2</v>
      </c>
    </row>
    <row r="7" spans="1:5">
      <c r="A7" s="3">
        <v>3</v>
      </c>
      <c r="B7" s="4">
        <v>1005</v>
      </c>
      <c r="C7" s="3" t="s">
        <v>6</v>
      </c>
      <c r="D7" s="14">
        <v>423808073</v>
      </c>
      <c r="E7" s="13">
        <f>D7/D4</f>
        <v>4.3079430328948898E-2</v>
      </c>
    </row>
    <row r="8" spans="1:5">
      <c r="A8" s="3">
        <v>4</v>
      </c>
      <c r="B8" s="4">
        <v>1214</v>
      </c>
      <c r="C8" s="3" t="s">
        <v>7</v>
      </c>
      <c r="D8" s="14">
        <v>408741724</v>
      </c>
      <c r="E8" s="13">
        <f>D8/D4</f>
        <v>4.1547959426418146E-2</v>
      </c>
    </row>
    <row r="9" spans="1:5">
      <c r="A9" s="3">
        <v>5</v>
      </c>
      <c r="B9" s="4">
        <v>2004</v>
      </c>
      <c r="C9" s="3" t="s">
        <v>8</v>
      </c>
      <c r="D9" s="14">
        <v>352065740</v>
      </c>
      <c r="E9" s="13">
        <f>D9/D4</f>
        <v>3.5786933953803744E-2</v>
      </c>
    </row>
    <row r="10" spans="1:5">
      <c r="A10" s="3">
        <v>6</v>
      </c>
      <c r="B10" s="4">
        <v>4403</v>
      </c>
      <c r="C10" s="3" t="s">
        <v>9</v>
      </c>
      <c r="D10" s="14">
        <v>323547517</v>
      </c>
      <c r="E10" s="13">
        <f>D10/D4</f>
        <v>3.2888101017145815E-2</v>
      </c>
    </row>
    <row r="11" spans="1:5">
      <c r="A11" s="3">
        <v>7</v>
      </c>
      <c r="B11" s="4">
        <v>2844</v>
      </c>
      <c r="C11" s="3" t="s">
        <v>10</v>
      </c>
      <c r="D11" s="14">
        <v>254786386</v>
      </c>
      <c r="E11" s="13">
        <f>D11/D4</f>
        <v>2.5898639180598336E-2</v>
      </c>
    </row>
    <row r="12" spans="1:5">
      <c r="A12" s="3">
        <v>8</v>
      </c>
      <c r="B12" s="4">
        <v>203</v>
      </c>
      <c r="C12" s="3" t="s">
        <v>11</v>
      </c>
      <c r="D12" s="14">
        <v>203120421</v>
      </c>
      <c r="E12" s="13">
        <f>D12/D4</f>
        <v>2.0646874333741794E-2</v>
      </c>
    </row>
    <row r="13" spans="1:5">
      <c r="A13" s="3">
        <v>9</v>
      </c>
      <c r="B13" s="4">
        <v>303</v>
      </c>
      <c r="C13" s="3" t="s">
        <v>12</v>
      </c>
      <c r="D13" s="14">
        <v>185878624</v>
      </c>
      <c r="E13" s="13">
        <f>D13/D4</f>
        <v>1.8894272531351446E-2</v>
      </c>
    </row>
    <row r="14" spans="1:5">
      <c r="A14" s="3">
        <v>10</v>
      </c>
      <c r="B14" s="4">
        <v>2711</v>
      </c>
      <c r="C14" s="3" t="s">
        <v>13</v>
      </c>
      <c r="D14" s="14">
        <v>161656983</v>
      </c>
      <c r="E14" s="13">
        <f>D14/D4</f>
        <v>1.643218046093373E-2</v>
      </c>
    </row>
    <row r="15" spans="1:5">
      <c r="A15" s="3">
        <v>11</v>
      </c>
      <c r="B15" s="4">
        <v>4811</v>
      </c>
      <c r="C15" s="3" t="s">
        <v>14</v>
      </c>
      <c r="D15" s="14">
        <v>153353812</v>
      </c>
      <c r="E15" s="13">
        <f>D15/D4</f>
        <v>1.5588176065095218E-2</v>
      </c>
    </row>
    <row r="16" spans="1:5">
      <c r="A16" s="3">
        <v>12</v>
      </c>
      <c r="B16" s="4">
        <v>4407</v>
      </c>
      <c r="C16" s="3" t="s">
        <v>15</v>
      </c>
      <c r="D16" s="14">
        <v>145149622</v>
      </c>
      <c r="E16" s="13">
        <f>D16/D4</f>
        <v>1.4754232933694654E-2</v>
      </c>
    </row>
    <row r="17" spans="1:5">
      <c r="A17" s="3">
        <v>13</v>
      </c>
      <c r="B17" s="4">
        <v>2804</v>
      </c>
      <c r="C17" s="3" t="s">
        <v>16</v>
      </c>
      <c r="D17" s="14">
        <v>139134858</v>
      </c>
      <c r="E17" s="13">
        <f>D17/D4</f>
        <v>1.4142841544076008E-2</v>
      </c>
    </row>
    <row r="18" spans="1:5">
      <c r="A18" s="3">
        <v>14</v>
      </c>
      <c r="B18" s="4">
        <v>8703</v>
      </c>
      <c r="C18" s="3" t="s">
        <v>17</v>
      </c>
      <c r="D18" s="14">
        <v>101624827</v>
      </c>
      <c r="E18" s="13">
        <f>D18/D4</f>
        <v>1.0330005333423615E-2</v>
      </c>
    </row>
    <row r="19" spans="1:5">
      <c r="A19" s="3">
        <v>15</v>
      </c>
      <c r="B19" s="4">
        <v>8541</v>
      </c>
      <c r="C19" s="3" t="s">
        <v>18</v>
      </c>
      <c r="D19" s="14">
        <v>99338020</v>
      </c>
      <c r="E19" s="13">
        <f>D19/D4</f>
        <v>1.0097554964710953E-2</v>
      </c>
    </row>
    <row r="20" spans="1:5">
      <c r="A20" s="3">
        <v>16</v>
      </c>
      <c r="B20" s="4">
        <v>4804</v>
      </c>
      <c r="C20" s="3" t="s">
        <v>19</v>
      </c>
      <c r="D20" s="14">
        <v>95366646</v>
      </c>
      <c r="E20" s="13">
        <f>D20/D4</f>
        <v>9.6938709849978075E-3</v>
      </c>
    </row>
    <row r="21" spans="1:5">
      <c r="A21" s="3">
        <v>17</v>
      </c>
      <c r="B21" s="4">
        <v>2603</v>
      </c>
      <c r="C21" s="3" t="s">
        <v>20</v>
      </c>
      <c r="D21" s="14">
        <v>80312451</v>
      </c>
      <c r="E21" s="13">
        <f>D21/D4</f>
        <v>8.163635517631166E-3</v>
      </c>
    </row>
    <row r="22" spans="1:5">
      <c r="A22" s="3">
        <v>18</v>
      </c>
      <c r="B22" s="4">
        <v>8708</v>
      </c>
      <c r="C22" s="3" t="s">
        <v>21</v>
      </c>
      <c r="D22" s="14">
        <v>76247180</v>
      </c>
      <c r="E22" s="13">
        <f>D22/D4</f>
        <v>7.7504070541592196E-3</v>
      </c>
    </row>
    <row r="23" spans="1:5">
      <c r="A23" s="3">
        <v>19</v>
      </c>
      <c r="B23" s="4">
        <v>406</v>
      </c>
      <c r="C23" s="3" t="s">
        <v>22</v>
      </c>
      <c r="D23" s="14">
        <v>71359152</v>
      </c>
      <c r="E23" s="13">
        <f>D23/D4</f>
        <v>7.2535466234898132E-3</v>
      </c>
    </row>
    <row r="24" spans="1:5">
      <c r="A24" s="3">
        <v>20</v>
      </c>
      <c r="B24" s="4">
        <v>2826</v>
      </c>
      <c r="C24" s="3" t="s">
        <v>23</v>
      </c>
      <c r="D24" s="14">
        <v>69931480</v>
      </c>
      <c r="E24" s="13">
        <f>D24/D4</f>
        <v>7.1084259889978149E-3</v>
      </c>
    </row>
    <row r="25" spans="1:5">
      <c r="A25" s="10"/>
      <c r="B25" s="10"/>
      <c r="C25" s="17" t="s">
        <v>24</v>
      </c>
      <c r="D25" s="15">
        <f>D4-SUM(D5:D24)</f>
        <v>2238080191</v>
      </c>
      <c r="E25" s="13">
        <f>D25/D4</f>
        <v>0.22749736449401031</v>
      </c>
    </row>
    <row r="26" spans="1:5">
      <c r="A26" s="5"/>
      <c r="B26" s="5"/>
      <c r="C26" s="5"/>
      <c r="D26" s="5"/>
      <c r="E26" s="11" t="s">
        <v>25</v>
      </c>
    </row>
    <row r="27" spans="1:5">
      <c r="A27" s="8"/>
      <c r="B27" s="8"/>
      <c r="C27" s="8"/>
      <c r="D27" s="8"/>
    </row>
  </sheetData>
  <phoneticPr fontId="2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US exports to Japan through WA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UENISHI YOSHIKI</dc:creator>
  <cp:lastModifiedBy>情報通信課</cp:lastModifiedBy>
  <cp:lastPrinted>2013-12-02T19:42:46Z</cp:lastPrinted>
  <dcterms:created xsi:type="dcterms:W3CDTF">2013-03-22T20:53:28Z</dcterms:created>
  <dcterms:modified xsi:type="dcterms:W3CDTF">2013-12-04T01:45:01Z</dcterms:modified>
</cp:coreProperties>
</file>