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US imports through WA port" sheetId="1" r:id="rId1"/>
  </sheets>
  <calcPr calcId="125725"/>
</workbook>
</file>

<file path=xl/calcChain.xml><?xml version="1.0" encoding="utf-8"?>
<calcChain xmlns="http://schemas.openxmlformats.org/spreadsheetml/2006/main">
  <c r="E25" i="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25" l="1"/>
</calcChain>
</file>

<file path=xl/sharedStrings.xml><?xml version="1.0" encoding="utf-8"?>
<sst xmlns="http://schemas.openxmlformats.org/spreadsheetml/2006/main" count="29" uniqueCount="29">
  <si>
    <t>Rank</t>
  </si>
  <si>
    <t>Code</t>
  </si>
  <si>
    <t>Description</t>
  </si>
  <si>
    <t>TOTAL ALL COMMODITIES</t>
  </si>
  <si>
    <t>Parts &amp; Access For Motor Vehicles (Head 8701-8705)</t>
  </si>
  <si>
    <t>Parts Of Balloons Etc, Aircraft, Spacecraft Etc</t>
  </si>
  <si>
    <t>Motor Cars &amp; Vehicles For Transporting Persons</t>
  </si>
  <si>
    <t>Spark-Ignition Recip Or Rotary Int Comb Piston Eng</t>
  </si>
  <si>
    <t>Self-Propelled Bulldozers, Graders, Scrapers Etc</t>
  </si>
  <si>
    <t>Mach/Apps For Manufct Of Semicndct Boules,Etc,Part</t>
  </si>
  <si>
    <t>Compression-Ignition Internal Comb Piston Engines</t>
  </si>
  <si>
    <t>Electric Ignition Etc Equip; Generators; Parts</t>
  </si>
  <si>
    <t>Parts For Engines Of Heading 8407 Or 8408</t>
  </si>
  <si>
    <t>Taps, Cocks, Valves Etc For Pipes, Tanks Etc, Pts</t>
  </si>
  <si>
    <t>Screws, Bolts, Nuts, Washers Etc, Iron Or Steel</t>
  </si>
  <si>
    <t>Ball Or Roller Bearings And Parts</t>
  </si>
  <si>
    <t>Transmission Shafts, Bearings, Gears Etc; Parts</t>
  </si>
  <si>
    <t>Articles For Arcade, Table Or Parlor Games, Parts</t>
  </si>
  <si>
    <t>Motorcycles (Incl Mopeds) &amp; Cycles With Aux Motor</t>
  </si>
  <si>
    <t>Pumps For Liquids; Liquid Elevators; Parts Thereof</t>
  </si>
  <si>
    <t>Electric Motors And Generators (No Sets)</t>
  </si>
  <si>
    <t>Inst Etc For Physical Etc Anal Etc; Microtome; Pts</t>
  </si>
  <si>
    <t>Print Mach Incl Ink-Jet Mach Ancil T Prnt Pt Nesoi</t>
  </si>
  <si>
    <t>Air Or Vac Pumps, Compr &amp; Fans; Hoods &amp; Fans; Pts</t>
  </si>
  <si>
    <t>Others</t>
    <phoneticPr fontId="22"/>
  </si>
  <si>
    <t>Source:  WISERTrade</t>
  </si>
  <si>
    <t>2012 US imports from Japan through WA ports by HS4-digit commodities</t>
    <phoneticPr fontId="27"/>
  </si>
  <si>
    <t>(Million Dollars)</t>
  </si>
  <si>
    <t>Share</t>
  </si>
</sst>
</file>

<file path=xl/styles.xml><?xml version="1.0" encoding="utf-8"?>
<styleSheet xmlns="http://schemas.openxmlformats.org/spreadsheetml/2006/main">
  <numFmts count="2">
    <numFmt numFmtId="176" formatCode="0.0%"/>
    <numFmt numFmtId="177" formatCode="##,##0,,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MS PGothic"/>
      <family val="3"/>
    </font>
    <font>
      <sz val="6"/>
      <name val="MS PGothic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5" fillId="0" borderId="0" xfId="42" applyFont="1" applyAlignment="1" applyProtection="1">
      <alignment vertical="center"/>
    </xf>
    <xf numFmtId="0" fontId="25" fillId="0" borderId="10" xfId="42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26" fillId="0" borderId="0" xfId="0" applyFont="1">
      <alignment vertical="center"/>
    </xf>
    <xf numFmtId="176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 vertical="center"/>
    </xf>
    <xf numFmtId="177" fontId="25" fillId="0" borderId="10" xfId="42" applyNumberFormat="1" applyFont="1" applyBorder="1" applyAlignment="1" applyProtection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4" fillId="0" borderId="10" xfId="42" applyFont="1" applyBorder="1" applyAlignment="1" applyProtection="1">
      <alignment vertical="center" wrapText="1"/>
    </xf>
    <xf numFmtId="0" fontId="25" fillId="0" borderId="0" xfId="42" applyFont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showGridLines="0" tabSelected="1" workbookViewId="0">
      <selection activeCell="G7" sqref="G7"/>
    </sheetView>
  </sheetViews>
  <sheetFormatPr defaultRowHeight="13.5"/>
  <cols>
    <col min="1" max="1" width="6.125" customWidth="1"/>
    <col min="2" max="2" width="6.375" customWidth="1"/>
    <col min="3" max="3" width="36" style="20" bestFit="1" customWidth="1"/>
    <col min="4" max="4" width="16.625" bestFit="1" customWidth="1"/>
    <col min="5" max="5" width="14.125" bestFit="1" customWidth="1"/>
  </cols>
  <sheetData>
    <row r="1" spans="1:5" ht="14.25">
      <c r="A1" s="11" t="s">
        <v>26</v>
      </c>
      <c r="B1" s="5"/>
      <c r="C1" s="15"/>
      <c r="D1" s="5"/>
    </row>
    <row r="2" spans="1:5">
      <c r="A2" s="7"/>
      <c r="B2" s="7"/>
      <c r="C2" s="16"/>
      <c r="D2" s="6"/>
    </row>
    <row r="3" spans="1:5">
      <c r="A3" s="1" t="s">
        <v>0</v>
      </c>
      <c r="B3" s="1" t="s">
        <v>1</v>
      </c>
      <c r="C3" s="1" t="s">
        <v>2</v>
      </c>
      <c r="D3" s="1" t="s">
        <v>27</v>
      </c>
      <c r="E3" s="1" t="s">
        <v>28</v>
      </c>
    </row>
    <row r="4" spans="1:5">
      <c r="A4" s="2"/>
      <c r="B4" s="2"/>
      <c r="C4" s="17" t="s">
        <v>3</v>
      </c>
      <c r="D4" s="13">
        <v>19129096677</v>
      </c>
      <c r="E4" s="12">
        <v>1</v>
      </c>
    </row>
    <row r="5" spans="1:5">
      <c r="A5" s="3">
        <v>1</v>
      </c>
      <c r="B5" s="4">
        <v>8708</v>
      </c>
      <c r="C5" s="3" t="s">
        <v>4</v>
      </c>
      <c r="D5" s="13">
        <v>2887152989</v>
      </c>
      <c r="E5" s="12">
        <f>D5/D4</f>
        <v>0.1509299177974979</v>
      </c>
    </row>
    <row r="6" spans="1:5">
      <c r="A6" s="3">
        <v>2</v>
      </c>
      <c r="B6" s="4">
        <v>8803</v>
      </c>
      <c r="C6" s="3" t="s">
        <v>5</v>
      </c>
      <c r="D6" s="13">
        <v>2278450281</v>
      </c>
      <c r="E6" s="12">
        <f>D6/D4</f>
        <v>0.11910914140234914</v>
      </c>
    </row>
    <row r="7" spans="1:5">
      <c r="A7" s="3">
        <v>3</v>
      </c>
      <c r="B7" s="4">
        <v>8703</v>
      </c>
      <c r="C7" s="3" t="s">
        <v>6</v>
      </c>
      <c r="D7" s="13">
        <v>1897818505</v>
      </c>
      <c r="E7" s="12">
        <f>D7/D4</f>
        <v>9.9211088586417931E-2</v>
      </c>
    </row>
    <row r="8" spans="1:5">
      <c r="A8" s="3">
        <v>4</v>
      </c>
      <c r="B8" s="4">
        <v>8407</v>
      </c>
      <c r="C8" s="3" t="s">
        <v>7</v>
      </c>
      <c r="D8" s="13">
        <v>1161760112</v>
      </c>
      <c r="E8" s="12">
        <f>D8/D4</f>
        <v>6.0732617520661614E-2</v>
      </c>
    </row>
    <row r="9" spans="1:5">
      <c r="A9" s="3">
        <v>5</v>
      </c>
      <c r="B9" s="4">
        <v>8429</v>
      </c>
      <c r="C9" s="3" t="s">
        <v>8</v>
      </c>
      <c r="D9" s="13">
        <v>634518649</v>
      </c>
      <c r="E9" s="12">
        <f>D9/D4</f>
        <v>3.3170340435516636E-2</v>
      </c>
    </row>
    <row r="10" spans="1:5">
      <c r="A10" s="3">
        <v>6</v>
      </c>
      <c r="B10" s="4">
        <v>8486</v>
      </c>
      <c r="C10" s="3" t="s">
        <v>9</v>
      </c>
      <c r="D10" s="13">
        <v>534387928</v>
      </c>
      <c r="E10" s="12">
        <f>D10/D4</f>
        <v>2.7935868432434917E-2</v>
      </c>
    </row>
    <row r="11" spans="1:5">
      <c r="A11" s="3">
        <v>7</v>
      </c>
      <c r="B11" s="4">
        <v>8408</v>
      </c>
      <c r="C11" s="3" t="s">
        <v>10</v>
      </c>
      <c r="D11" s="13">
        <v>510246332</v>
      </c>
      <c r="E11" s="12">
        <f>D11/D4</f>
        <v>2.6673833093932668E-2</v>
      </c>
    </row>
    <row r="12" spans="1:5">
      <c r="A12" s="3">
        <v>8</v>
      </c>
      <c r="B12" s="4">
        <v>8511</v>
      </c>
      <c r="C12" s="3" t="s">
        <v>11</v>
      </c>
      <c r="D12" s="13">
        <v>350904164</v>
      </c>
      <c r="E12" s="12">
        <f>D12/D4</f>
        <v>1.8344000760993174E-2</v>
      </c>
    </row>
    <row r="13" spans="1:5">
      <c r="A13" s="3">
        <v>9</v>
      </c>
      <c r="B13" s="4">
        <v>8409</v>
      </c>
      <c r="C13" s="3" t="s">
        <v>12</v>
      </c>
      <c r="D13" s="13">
        <v>320781373</v>
      </c>
      <c r="E13" s="12">
        <f>D13/D4</f>
        <v>1.676929017697389E-2</v>
      </c>
    </row>
    <row r="14" spans="1:5">
      <c r="A14" s="3">
        <v>10</v>
      </c>
      <c r="B14" s="4">
        <v>8481</v>
      </c>
      <c r="C14" s="3" t="s">
        <v>13</v>
      </c>
      <c r="D14" s="13">
        <v>292721191</v>
      </c>
      <c r="E14" s="12">
        <f>D14/D4</f>
        <v>1.5302405332707389E-2</v>
      </c>
    </row>
    <row r="15" spans="1:5">
      <c r="A15" s="3">
        <v>11</v>
      </c>
      <c r="B15" s="4">
        <v>7318</v>
      </c>
      <c r="C15" s="3" t="s">
        <v>14</v>
      </c>
      <c r="D15" s="13">
        <v>285495360</v>
      </c>
      <c r="E15" s="12">
        <f>D15/D4</f>
        <v>1.4924665017939258E-2</v>
      </c>
    </row>
    <row r="16" spans="1:5">
      <c r="A16" s="3">
        <v>12</v>
      </c>
      <c r="B16" s="4">
        <v>8482</v>
      </c>
      <c r="C16" s="3" t="s">
        <v>15</v>
      </c>
      <c r="D16" s="13">
        <v>277690566</v>
      </c>
      <c r="E16" s="12">
        <f>D16/D4</f>
        <v>1.4516658611166054E-2</v>
      </c>
    </row>
    <row r="17" spans="1:5">
      <c r="A17" s="3">
        <v>13</v>
      </c>
      <c r="B17" s="4">
        <v>8483</v>
      </c>
      <c r="C17" s="3" t="s">
        <v>16</v>
      </c>
      <c r="D17" s="13">
        <v>266969916</v>
      </c>
      <c r="E17" s="12">
        <f>D17/D4</f>
        <v>1.3956221796975553E-2</v>
      </c>
    </row>
    <row r="18" spans="1:5">
      <c r="A18" s="3">
        <v>14</v>
      </c>
      <c r="B18" s="4">
        <v>9504</v>
      </c>
      <c r="C18" s="3" t="s">
        <v>17</v>
      </c>
      <c r="D18" s="13">
        <v>260829537</v>
      </c>
      <c r="E18" s="12">
        <f>D18/D4</f>
        <v>1.3635224987576657E-2</v>
      </c>
    </row>
    <row r="19" spans="1:5">
      <c r="A19" s="3">
        <v>15</v>
      </c>
      <c r="B19" s="4">
        <v>8711</v>
      </c>
      <c r="C19" s="3" t="s">
        <v>18</v>
      </c>
      <c r="D19" s="13">
        <v>214946313</v>
      </c>
      <c r="E19" s="12">
        <f>D19/D4</f>
        <v>1.123661595889377E-2</v>
      </c>
    </row>
    <row r="20" spans="1:5">
      <c r="A20" s="3">
        <v>16</v>
      </c>
      <c r="B20" s="4">
        <v>8413</v>
      </c>
      <c r="C20" s="3" t="s">
        <v>19</v>
      </c>
      <c r="D20" s="13">
        <v>210636900</v>
      </c>
      <c r="E20" s="12">
        <f>D20/D4</f>
        <v>1.1011335430870644E-2</v>
      </c>
    </row>
    <row r="21" spans="1:5">
      <c r="A21" s="3">
        <v>17</v>
      </c>
      <c r="B21" s="4">
        <v>8501</v>
      </c>
      <c r="C21" s="3" t="s">
        <v>20</v>
      </c>
      <c r="D21" s="13">
        <v>199621140</v>
      </c>
      <c r="E21" s="12">
        <f>D21/D4</f>
        <v>1.0435471333051279E-2</v>
      </c>
    </row>
    <row r="22" spans="1:5">
      <c r="A22" s="3">
        <v>18</v>
      </c>
      <c r="B22" s="4">
        <v>9027</v>
      </c>
      <c r="C22" s="3" t="s">
        <v>21</v>
      </c>
      <c r="D22" s="13">
        <v>197413087</v>
      </c>
      <c r="E22" s="12">
        <f>D22/D4</f>
        <v>1.0320042306930309E-2</v>
      </c>
    </row>
    <row r="23" spans="1:5">
      <c r="A23" s="3">
        <v>19</v>
      </c>
      <c r="B23" s="4">
        <v>8443</v>
      </c>
      <c r="C23" s="3" t="s">
        <v>22</v>
      </c>
      <c r="D23" s="13">
        <v>191148546</v>
      </c>
      <c r="E23" s="12">
        <f>D23/D4</f>
        <v>9.9925547571636641E-3</v>
      </c>
    </row>
    <row r="24" spans="1:5">
      <c r="A24" s="3">
        <v>20</v>
      </c>
      <c r="B24" s="4">
        <v>8414</v>
      </c>
      <c r="C24" s="3" t="s">
        <v>23</v>
      </c>
      <c r="D24" s="13">
        <v>188638789</v>
      </c>
      <c r="E24" s="12">
        <f>D24/D4</f>
        <v>9.8613537369389298E-3</v>
      </c>
    </row>
    <row r="25" spans="1:5">
      <c r="A25" s="9"/>
      <c r="B25" s="9"/>
      <c r="C25" s="18" t="s">
        <v>24</v>
      </c>
      <c r="D25" s="14">
        <f>D4-SUM(D5:D24)</f>
        <v>5966964999</v>
      </c>
      <c r="E25" s="12">
        <f>D25/D4</f>
        <v>0.31193135252300863</v>
      </c>
    </row>
    <row r="26" spans="1:5">
      <c r="A26" s="8"/>
      <c r="B26" s="8"/>
      <c r="C26" s="19"/>
      <c r="D26" s="8"/>
      <c r="E26" s="10" t="s">
        <v>25</v>
      </c>
    </row>
    <row r="27" spans="1:5">
      <c r="A27" s="7"/>
      <c r="B27" s="7"/>
      <c r="C27" s="16"/>
      <c r="D27" s="7"/>
      <c r="E27" s="5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 imports through WA 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情報通信課</cp:lastModifiedBy>
  <cp:lastPrinted>2013-12-02T19:51:42Z</cp:lastPrinted>
  <dcterms:created xsi:type="dcterms:W3CDTF">2013-03-22T22:07:13Z</dcterms:created>
  <dcterms:modified xsi:type="dcterms:W3CDTF">2013-12-04T01:45:17Z</dcterms:modified>
</cp:coreProperties>
</file>