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WA exports to the World" sheetId="1" r:id="rId1"/>
  </sheets>
  <calcPr calcId="145621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25" i="1" l="1"/>
</calcChain>
</file>

<file path=xl/sharedStrings.xml><?xml version="1.0" encoding="utf-8"?>
<sst xmlns="http://schemas.openxmlformats.org/spreadsheetml/2006/main" count="29" uniqueCount="29">
  <si>
    <t>Rank</t>
  </si>
  <si>
    <t>Code</t>
  </si>
  <si>
    <t>Description</t>
  </si>
  <si>
    <t>TOTAL ALL COMMODITIES</t>
  </si>
  <si>
    <t>Source:  WISERTrade</t>
  </si>
  <si>
    <t>Others</t>
    <phoneticPr fontId="22"/>
  </si>
  <si>
    <t>Share</t>
    <phoneticPr fontId="22"/>
  </si>
  <si>
    <t>(Million Dollars)</t>
  </si>
  <si>
    <t>Mach/Apps For Manufct Of Semicndct Boules,Etc,Part</t>
  </si>
  <si>
    <t>Self-Propelled Bulldozers, Graders, Scrapers Etc</t>
  </si>
  <si>
    <t>Wood Sawn Or Chipped Length, Sliced Etc, Ov6mm Th</t>
  </si>
  <si>
    <t>Oilcake Etc Nesoi, From Veg Fats &amp; Oils Nesoi</t>
  </si>
  <si>
    <t>Harvest Etc Machines, Cleaning Eggs Etc Nesoi, Pts</t>
  </si>
  <si>
    <t>Textile Fabrics (Not Tire Cord) Coat Etc, Plastics</t>
  </si>
  <si>
    <t>Electric Motors And Generators (No Sets)</t>
  </si>
  <si>
    <t>Transmission Shafts, Bearings, Gears Etc; Parts</t>
  </si>
  <si>
    <t>Polyamides In Primary Forms</t>
  </si>
  <si>
    <t>Rubberized Textile Fabrics, Other Than Tire Cord</t>
  </si>
  <si>
    <t>X-Ray Etc Apparatus; Tubes, Panels, Screen Etc, Pt</t>
  </si>
  <si>
    <t>Lathes For Removing Metal, Incl Turning Centers</t>
  </si>
  <si>
    <t>Parts Etc Of Musical Instr; Metronones, T Fork Etc</t>
  </si>
  <si>
    <t>Trans Appar For Radiotele Etc; Tv Camera &amp; Rec</t>
  </si>
  <si>
    <t>Binders For Found Molds; Chemical Prod Etc Nesoi</t>
  </si>
  <si>
    <t>Semiconductor Devices; Light-Emit Diodes Etc, Pts</t>
  </si>
  <si>
    <t>Centrifuges; Filter Etc Mach For Liq Or Gases; Pts</t>
  </si>
  <si>
    <t>Mech Appl To Disperse Liq Etc; Sand Etc Blast Mach</t>
  </si>
  <si>
    <t>Lifting, Handling, Loading &amp; Unload Machines Nesoi</t>
  </si>
  <si>
    <t>2013 Montana State Imports by HS4-Digit Commodities (From Japan)</t>
  </si>
  <si>
    <t>Retread Or Used Pneu Tires, Solid Tires Etc, Rubbr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</si>
</sst>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name val="Calibri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42" applyFont="1" applyAlignment="1" applyProtection="1">
      <alignment vertical="center"/>
    </xf>
    <xf numFmtId="0" fontId="27" fillId="0" borderId="0" xfId="0" applyFont="1" applyAlignment="1"/>
    <xf numFmtId="0" fontId="0" fillId="0" borderId="0" xfId="0" applyAlignment="1"/>
    <xf numFmtId="0" fontId="28" fillId="0" borderId="0" xfId="0" applyFont="1" applyAlignment="1"/>
    <xf numFmtId="3" fontId="0" fillId="0" borderId="0" xfId="0" applyNumberFormat="1" applyAlignment="1"/>
    <xf numFmtId="164" fontId="0" fillId="0" borderId="0" xfId="0" applyNumberFormat="1" applyAlignment="1">
      <alignment horizontal="right"/>
    </xf>
    <xf numFmtId="2" fontId="0" fillId="0" borderId="10" xfId="0" applyNumberFormat="1" applyBorder="1" applyAlignment="1">
      <alignment horizontal="right" vertical="center"/>
    </xf>
    <xf numFmtId="2" fontId="0" fillId="33" borderId="10" xfId="0" applyNumberFormat="1" applyFill="1" applyBorder="1" applyAlignment="1">
      <alignment horizontal="right" vertical="center"/>
    </xf>
    <xf numFmtId="2" fontId="23" fillId="0" borderId="10" xfId="0" applyNumberFormat="1" applyFont="1" applyBorder="1" applyAlignment="1">
      <alignment vertical="center" wrapText="1"/>
    </xf>
    <xf numFmtId="0" fontId="19" fillId="0" borderId="11" xfId="0" applyFont="1" applyFill="1" applyBorder="1">
      <alignment vertical="center"/>
    </xf>
    <xf numFmtId="0" fontId="19" fillId="0" borderId="0" xfId="0" applyFont="1">
      <alignment vertical="center"/>
    </xf>
    <xf numFmtId="2" fontId="0" fillId="0" borderId="11" xfId="0" applyNumberFormat="1" applyFill="1" applyBorder="1" applyAlignment="1">
      <alignment horizontal="right" vertical="center"/>
    </xf>
    <xf numFmtId="165" fontId="0" fillId="0" borderId="10" xfId="0" applyNumberFormat="1" applyBorder="1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topLeftCell="A3" zoomScaleNormal="100" workbookViewId="0">
      <selection activeCell="O22" sqref="O22"/>
    </sheetView>
  </sheetViews>
  <sheetFormatPr defaultRowHeight="15"/>
  <cols>
    <col min="1" max="1" width="6.140625" customWidth="1"/>
    <col min="2" max="2" width="6.42578125" customWidth="1"/>
    <col min="3" max="3" width="36" bestFit="1" customWidth="1"/>
    <col min="4" max="4" width="16.5703125" bestFit="1" customWidth="1"/>
    <col min="5" max="5" width="14.140625" bestFit="1" customWidth="1"/>
  </cols>
  <sheetData>
    <row r="1" spans="1:5" ht="15.75">
      <c r="A1" s="10" t="s">
        <v>27</v>
      </c>
      <c r="B1" s="11"/>
      <c r="C1" s="11"/>
      <c r="D1" s="6"/>
    </row>
    <row r="2" spans="1:5">
      <c r="A2" s="8"/>
      <c r="B2" s="8"/>
      <c r="C2" s="8"/>
      <c r="D2" s="7"/>
    </row>
    <row r="3" spans="1:5">
      <c r="A3" s="1" t="s">
        <v>0</v>
      </c>
      <c r="B3" s="1" t="s">
        <v>1</v>
      </c>
      <c r="C3" s="1" t="s">
        <v>2</v>
      </c>
      <c r="D3" s="1" t="s">
        <v>7</v>
      </c>
      <c r="E3" s="1" t="s">
        <v>6</v>
      </c>
    </row>
    <row r="4" spans="1:5">
      <c r="A4" s="2"/>
      <c r="B4" s="2"/>
      <c r="C4" s="3" t="s">
        <v>3</v>
      </c>
      <c r="D4" s="15">
        <v>5.5626309999999997</v>
      </c>
      <c r="E4" s="21">
        <v>1</v>
      </c>
    </row>
    <row r="5" spans="1:5">
      <c r="A5" s="4">
        <v>1</v>
      </c>
      <c r="B5" s="5">
        <v>5903</v>
      </c>
      <c r="C5" s="5" t="s">
        <v>13</v>
      </c>
      <c r="D5" s="15">
        <v>1.5592280000000001</v>
      </c>
      <c r="E5" s="21">
        <f>D5/D4</f>
        <v>0.28030405036753292</v>
      </c>
    </row>
    <row r="6" spans="1:5">
      <c r="A6" s="4">
        <v>2</v>
      </c>
      <c r="B6" s="5">
        <v>8501</v>
      </c>
      <c r="C6" s="5" t="s">
        <v>14</v>
      </c>
      <c r="D6" s="16">
        <v>0.86550199999999999</v>
      </c>
      <c r="E6" s="21">
        <f>D6/D4</f>
        <v>0.15559220088479714</v>
      </c>
    </row>
    <row r="7" spans="1:5">
      <c r="A7" s="4">
        <v>3</v>
      </c>
      <c r="B7" s="5">
        <v>8429</v>
      </c>
      <c r="C7" s="5" t="s">
        <v>9</v>
      </c>
      <c r="D7" s="15">
        <v>0.183</v>
      </c>
      <c r="E7" s="21">
        <f>D7/D4</f>
        <v>3.2898101635718782E-2</v>
      </c>
    </row>
    <row r="8" spans="1:5">
      <c r="A8" s="4">
        <v>4</v>
      </c>
      <c r="B8" s="5">
        <v>8483</v>
      </c>
      <c r="C8" s="5" t="s">
        <v>15</v>
      </c>
      <c r="D8" s="16">
        <v>0.178705</v>
      </c>
      <c r="E8" s="21">
        <f>D7/D4</f>
        <v>3.2898101635718782E-2</v>
      </c>
    </row>
    <row r="9" spans="1:5">
      <c r="A9" s="4">
        <v>5</v>
      </c>
      <c r="B9" s="5">
        <v>4407</v>
      </c>
      <c r="C9" s="5" t="s">
        <v>10</v>
      </c>
      <c r="D9" s="15">
        <v>0.130214</v>
      </c>
      <c r="E9" s="21">
        <f>D8/D4</f>
        <v>3.2125984988038939E-2</v>
      </c>
    </row>
    <row r="10" spans="1:5">
      <c r="A10" s="4">
        <v>6</v>
      </c>
      <c r="B10" s="5">
        <v>2306</v>
      </c>
      <c r="C10" s="5" t="s">
        <v>11</v>
      </c>
      <c r="D10" s="15">
        <v>0.12914</v>
      </c>
      <c r="E10" s="21">
        <f>D9/D4</f>
        <v>2.3408707138762214E-2</v>
      </c>
    </row>
    <row r="11" spans="1:5">
      <c r="A11" s="4">
        <v>7</v>
      </c>
      <c r="B11" s="5">
        <v>3908</v>
      </c>
      <c r="C11" s="5" t="s">
        <v>16</v>
      </c>
      <c r="D11" s="15">
        <v>0.12401</v>
      </c>
      <c r="E11" s="21">
        <f>D10/D4</f>
        <v>2.3215633034080457E-2</v>
      </c>
    </row>
    <row r="12" spans="1:5">
      <c r="A12" s="4">
        <v>8</v>
      </c>
      <c r="B12" s="5">
        <v>8486</v>
      </c>
      <c r="C12" s="5" t="s">
        <v>8</v>
      </c>
      <c r="D12" s="15">
        <v>0.119731</v>
      </c>
      <c r="E12" s="21">
        <f>D11/D4</f>
        <v>2.2293407561997193E-2</v>
      </c>
    </row>
    <row r="13" spans="1:5">
      <c r="A13" s="4">
        <v>9</v>
      </c>
      <c r="B13" s="5">
        <v>5906</v>
      </c>
      <c r="C13" s="5" t="s">
        <v>17</v>
      </c>
      <c r="D13" s="15">
        <v>0.11776200000000001</v>
      </c>
      <c r="E13" s="21">
        <f>D12/D4</f>
        <v>2.1524167251072382E-2</v>
      </c>
    </row>
    <row r="14" spans="1:5">
      <c r="A14" s="4">
        <v>10</v>
      </c>
      <c r="B14" s="5">
        <v>9022</v>
      </c>
      <c r="C14" s="5" t="s">
        <v>18</v>
      </c>
      <c r="D14" s="15">
        <v>0.103162</v>
      </c>
      <c r="E14" s="21">
        <f>D13/D4</f>
        <v>2.1170198059155824E-2</v>
      </c>
    </row>
    <row r="15" spans="1:5">
      <c r="A15" s="4">
        <v>11</v>
      </c>
      <c r="B15" s="5">
        <v>8458</v>
      </c>
      <c r="C15" s="5" t="s">
        <v>19</v>
      </c>
      <c r="D15" s="15">
        <v>0.1</v>
      </c>
      <c r="E15" s="21">
        <f>D14/D4</f>
        <v>1.8545540770185907E-2</v>
      </c>
    </row>
    <row r="16" spans="1:5">
      <c r="A16" s="4">
        <v>12</v>
      </c>
      <c r="B16" s="5">
        <v>9209</v>
      </c>
      <c r="C16" s="5" t="s">
        <v>20</v>
      </c>
      <c r="D16" s="15">
        <v>8.2883999999999999E-2</v>
      </c>
      <c r="E16" s="21">
        <f>D15/D4</f>
        <v>1.7977104718972015E-2</v>
      </c>
    </row>
    <row r="17" spans="1:5">
      <c r="A17" s="4">
        <v>13</v>
      </c>
      <c r="B17" s="5">
        <v>8525</v>
      </c>
      <c r="C17" s="5" t="s">
        <v>21</v>
      </c>
      <c r="D17" s="15">
        <v>7.7612E-2</v>
      </c>
      <c r="E17" s="21">
        <f>D16/D4</f>
        <v>1.4900143475272763E-2</v>
      </c>
    </row>
    <row r="18" spans="1:5">
      <c r="A18" s="4">
        <v>14</v>
      </c>
      <c r="B18" s="5">
        <v>3824</v>
      </c>
      <c r="C18" s="5" t="s">
        <v>22</v>
      </c>
      <c r="D18" s="15">
        <v>7.6719999999999997E-2</v>
      </c>
      <c r="E18" s="21">
        <f>D17/D4</f>
        <v>1.3952390514488558E-2</v>
      </c>
    </row>
    <row r="19" spans="1:5">
      <c r="A19" s="4">
        <v>15</v>
      </c>
      <c r="B19" s="5">
        <v>8541</v>
      </c>
      <c r="C19" s="5" t="s">
        <v>23</v>
      </c>
      <c r="D19" s="15">
        <v>7.2801000000000005E-2</v>
      </c>
      <c r="E19" s="21">
        <f>D18/D4</f>
        <v>1.3792034740395328E-2</v>
      </c>
    </row>
    <row r="20" spans="1:5">
      <c r="A20" s="4">
        <v>16</v>
      </c>
      <c r="B20" s="5">
        <v>8421</v>
      </c>
      <c r="C20" s="5" t="s">
        <v>24</v>
      </c>
      <c r="D20" s="15">
        <v>6.9750000000000006E-2</v>
      </c>
      <c r="E20" s="21">
        <f>D19/D4</f>
        <v>1.3087512006458815E-2</v>
      </c>
    </row>
    <row r="21" spans="1:5">
      <c r="A21" s="4">
        <v>17</v>
      </c>
      <c r="B21" s="5">
        <v>8433</v>
      </c>
      <c r="C21" s="5" t="s">
        <v>12</v>
      </c>
      <c r="D21" s="15">
        <v>6.4892000000000005E-2</v>
      </c>
      <c r="E21" s="21">
        <f>D20/D4</f>
        <v>1.253903054148298E-2</v>
      </c>
    </row>
    <row r="22" spans="1:5">
      <c r="A22" s="4">
        <v>18</v>
      </c>
      <c r="B22" s="5">
        <v>8424</v>
      </c>
      <c r="C22" s="5" t="s">
        <v>25</v>
      </c>
      <c r="D22" s="15">
        <v>5.9733000000000001E-2</v>
      </c>
      <c r="E22" s="21">
        <f>D21/D4</f>
        <v>1.166570279423532E-2</v>
      </c>
    </row>
    <row r="23" spans="1:5">
      <c r="A23" s="4">
        <v>19</v>
      </c>
      <c r="B23" s="5">
        <v>8428</v>
      </c>
      <c r="C23" s="5" t="s">
        <v>26</v>
      </c>
      <c r="D23" s="15">
        <v>5.8910999999999998E-2</v>
      </c>
      <c r="E23" s="21">
        <f>D22/D4</f>
        <v>1.0738263961783553E-2</v>
      </c>
    </row>
    <row r="24" spans="1:5">
      <c r="A24" s="4">
        <v>20</v>
      </c>
      <c r="B24" s="18">
        <v>4012</v>
      </c>
      <c r="C24" s="19" t="s">
        <v>28</v>
      </c>
      <c r="D24" s="20">
        <v>5.4030000000000002E-2</v>
      </c>
      <c r="E24" s="21">
        <f>D23/D4</f>
        <v>1.0590492160993602E-2</v>
      </c>
    </row>
    <row r="25" spans="1:5">
      <c r="A25" s="4"/>
      <c r="B25" s="5"/>
      <c r="C25" s="5" t="s">
        <v>5</v>
      </c>
      <c r="D25" s="17">
        <f>D4-(D5+D6+D7+D8+D9+D10+D11+D12+D13+D14+D15+D16+D17+D18+D19+D20+D21+D22+D23+D24)</f>
        <v>1.3348439999999995</v>
      </c>
      <c r="E25" s="21">
        <f>D25/D4</f>
        <v>0.23996630371491467</v>
      </c>
    </row>
    <row r="26" spans="1:5">
      <c r="A26" s="12"/>
      <c r="B26" s="11"/>
      <c r="C26" s="11"/>
      <c r="D26" s="13"/>
      <c r="E26" s="14" t="s">
        <v>4</v>
      </c>
    </row>
    <row r="27" spans="1:5">
      <c r="A27" s="9"/>
      <c r="B27" s="9"/>
      <c r="C27" s="9"/>
      <c r="D27" s="9"/>
      <c r="E27" s="6"/>
    </row>
    <row r="28" spans="1:5">
      <c r="A28" s="8"/>
      <c r="B28" s="8"/>
      <c r="C28" s="8"/>
      <c r="D28" s="8"/>
      <c r="E28" s="6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exports to the World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2013-12-02T20:23:04Z</cp:lastPrinted>
  <dcterms:created xsi:type="dcterms:W3CDTF">2013-03-22T23:02:25Z</dcterms:created>
  <dcterms:modified xsi:type="dcterms:W3CDTF">2014-05-30T23:13:33Z</dcterms:modified>
</cp:coreProperties>
</file>