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485"/>
  </bookViews>
  <sheets>
    <sheet name="WA exports (Japan)" sheetId="1" r:id="rId1"/>
  </sheets>
  <calcPr calcId="145621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25" i="1" l="1"/>
</calcChain>
</file>

<file path=xl/sharedStrings.xml><?xml version="1.0" encoding="utf-8"?>
<sst xmlns="http://schemas.openxmlformats.org/spreadsheetml/2006/main" count="30" uniqueCount="30">
  <si>
    <t>Rank</t>
  </si>
  <si>
    <t>Code</t>
  </si>
  <si>
    <t>Description</t>
  </si>
  <si>
    <t>TOTAL ALL COMMODITIES</t>
  </si>
  <si>
    <t>Civilian Aircraft, Engines, And Parts</t>
  </si>
  <si>
    <t>Wheat And Meslin</t>
  </si>
  <si>
    <t>Corn (Maize)</t>
  </si>
  <si>
    <t>Wood In The Rough, Stripped Or Not Of Sapwood Etc</t>
  </si>
  <si>
    <t>Rutabagas, Hay, Clover &amp; Other Forage Products</t>
  </si>
  <si>
    <t>Vegetables Nesoi Prepared Or Preserv Nesoi, Frozen</t>
  </si>
  <si>
    <t>Radioactive Chemical Elements &amp; Isotopes Etc.</t>
  </si>
  <si>
    <t>Paper, Paperboard, Wad Etc, Coat Etc Nesoi, Rl Etc</t>
  </si>
  <si>
    <t>Petroleum Gases &amp; Other Gaseous Hydrocarbons</t>
  </si>
  <si>
    <t>Hydrogen, Rare Gases And Other Nonmetals</t>
  </si>
  <si>
    <t>Medical, Surgical, Dental Or Vet Inst, No Elec, Pt</t>
  </si>
  <si>
    <t>Wood Sawn Or Chipped Length, Sliced Etc, Ov6mm Th</t>
  </si>
  <si>
    <t>Fish, Frozen (No Fish Fillets Or Other Fish Meat)</t>
  </si>
  <si>
    <t>Paper, Uncoat, For Writing Etc, Rolls; Hndmd Paper</t>
  </si>
  <si>
    <t>Cheese And Curd</t>
  </si>
  <si>
    <t>Articles Of Stone Or Other Mineral Substance Nesoi</t>
  </si>
  <si>
    <t>Residues Of Starch Mfr Or Sugar Mfr Or Brewing Etc</t>
  </si>
  <si>
    <t>Vegetables (Raw Or Cooked By Steam Etc), Frozen</t>
  </si>
  <si>
    <t>Source:  WISERTrade</t>
  </si>
  <si>
    <t>Others</t>
  </si>
  <si>
    <t>Note:  This data only includes items produced in WA state.</t>
  </si>
  <si>
    <t>(Million Dollars)</t>
  </si>
  <si>
    <t>Share</t>
  </si>
  <si>
    <t>2013 Washington State Exports by HS4-Digit Commodities (To Japan)</t>
  </si>
  <si>
    <t>Aluminum Plates, Sheets &amp; Strip Over .2mm Thick</t>
  </si>
  <si>
    <t>Fruit Juice Nt Frtfd W Vit/Mnl Veg Juice No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</si>
</sst>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#.0,,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3" fontId="0" fillId="0" borderId="0" xfId="0" applyNumberFormat="1"/>
    <xf numFmtId="0" fontId="18" fillId="33" borderId="10" xfId="0" applyFont="1" applyFill="1" applyBorder="1"/>
    <xf numFmtId="0" fontId="21" fillId="0" borderId="0" xfId="0" applyFont="1"/>
    <xf numFmtId="164" fontId="0" fillId="0" borderId="0" xfId="0" applyNumberFormat="1"/>
    <xf numFmtId="164" fontId="16" fillId="0" borderId="1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16" fillId="0" borderId="10" xfId="0" applyNumberFormat="1" applyFont="1" applyBorder="1" applyAlignment="1">
      <alignment horizontal="center" vertical="center" wrapText="1"/>
    </xf>
    <xf numFmtId="3" fontId="20" fillId="0" borderId="0" xfId="0" applyNumberFormat="1" applyFont="1"/>
    <xf numFmtId="0" fontId="22" fillId="0" borderId="0" xfId="0" applyFont="1"/>
    <xf numFmtId="9" fontId="0" fillId="0" borderId="10" xfId="42" applyFont="1" applyBorder="1" applyAlignment="1">
      <alignment horizontal="right"/>
    </xf>
    <xf numFmtId="165" fontId="0" fillId="0" borderId="10" xfId="42" applyNumberFormat="1" applyFont="1" applyBorder="1" applyAlignment="1">
      <alignment horizontal="right"/>
    </xf>
    <xf numFmtId="165" fontId="0" fillId="0" borderId="0" xfId="0" applyNumberFormat="1"/>
    <xf numFmtId="166" fontId="0" fillId="0" borderId="10" xfId="0" applyNumberFormat="1" applyBorder="1" applyAlignment="1">
      <alignment horizontal="right"/>
    </xf>
    <xf numFmtId="166" fontId="0" fillId="0" borderId="10" xfId="0" applyNumberFormat="1" applyFont="1" applyBorder="1" applyAlignment="1">
      <alignment wrapText="1"/>
    </xf>
    <xf numFmtId="0" fontId="1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workbookViewId="0">
      <selection activeCell="G24" sqref="G24"/>
    </sheetView>
  </sheetViews>
  <sheetFormatPr defaultRowHeight="15"/>
  <cols>
    <col min="1" max="1" width="5.28515625" customWidth="1"/>
    <col min="2" max="2" width="5.5703125" customWidth="1"/>
    <col min="3" max="3" width="36.5703125" bestFit="1" customWidth="1"/>
    <col min="4" max="4" width="17.28515625" style="6" customWidth="1"/>
    <col min="5" max="5" width="11.7109375" style="9" bestFit="1" customWidth="1"/>
  </cols>
  <sheetData>
    <row r="1" spans="1:6" ht="15.75">
      <c r="A1" s="8" t="s">
        <v>27</v>
      </c>
    </row>
    <row r="2" spans="1:6">
      <c r="A2" s="20"/>
      <c r="B2" s="20"/>
      <c r="C2" s="20"/>
      <c r="D2" s="13"/>
    </row>
    <row r="3" spans="1:6">
      <c r="A3" s="1" t="s">
        <v>0</v>
      </c>
      <c r="B3" s="1" t="s">
        <v>1</v>
      </c>
      <c r="C3" s="1" t="s">
        <v>2</v>
      </c>
      <c r="D3" s="12" t="s">
        <v>25</v>
      </c>
      <c r="E3" s="10" t="s">
        <v>26</v>
      </c>
    </row>
    <row r="4" spans="1:6">
      <c r="A4" s="2"/>
      <c r="B4" s="2"/>
      <c r="C4" s="3" t="s">
        <v>3</v>
      </c>
      <c r="D4" s="18">
        <v>7004477758</v>
      </c>
      <c r="E4" s="16">
        <v>1</v>
      </c>
    </row>
    <row r="5" spans="1:6">
      <c r="A5" s="4">
        <v>1</v>
      </c>
      <c r="B5" s="5">
        <v>8800</v>
      </c>
      <c r="C5" s="5" t="s">
        <v>4</v>
      </c>
      <c r="D5" s="18">
        <v>3250702431</v>
      </c>
      <c r="E5" s="16">
        <f>D5/D4</f>
        <v>0.46408919312896474</v>
      </c>
      <c r="F5" s="17"/>
    </row>
    <row r="6" spans="1:6">
      <c r="A6" s="4">
        <v>2</v>
      </c>
      <c r="B6" s="5">
        <v>1001</v>
      </c>
      <c r="C6" s="5" t="s">
        <v>5</v>
      </c>
      <c r="D6" s="18">
        <v>551749208</v>
      </c>
      <c r="E6" s="16">
        <f>D6/D4</f>
        <v>7.8770927264324969E-2</v>
      </c>
      <c r="F6" s="17"/>
    </row>
    <row r="7" spans="1:6">
      <c r="A7" s="4">
        <v>3</v>
      </c>
      <c r="B7" s="5">
        <v>4403</v>
      </c>
      <c r="C7" s="5" t="s">
        <v>7</v>
      </c>
      <c r="D7" s="18">
        <v>435222166</v>
      </c>
      <c r="E7" s="16">
        <f>D7/D4</f>
        <v>6.2134848740567593E-2</v>
      </c>
      <c r="F7" s="17"/>
    </row>
    <row r="8" spans="1:6">
      <c r="A8" s="4">
        <v>4</v>
      </c>
      <c r="B8" s="5">
        <v>1214</v>
      </c>
      <c r="C8" s="5" t="s">
        <v>8</v>
      </c>
      <c r="D8" s="18">
        <v>285460896</v>
      </c>
      <c r="E8" s="16">
        <f>D8/D4</f>
        <v>4.0754058455531185E-2</v>
      </c>
      <c r="F8" s="17"/>
    </row>
    <row r="9" spans="1:6">
      <c r="A9" s="4">
        <v>5</v>
      </c>
      <c r="B9" s="5">
        <v>2004</v>
      </c>
      <c r="C9" s="5" t="s">
        <v>9</v>
      </c>
      <c r="D9" s="18">
        <v>248581134</v>
      </c>
      <c r="E9" s="16">
        <f>D9/D4</f>
        <v>3.5488889049021373E-2</v>
      </c>
      <c r="F9" s="17"/>
    </row>
    <row r="10" spans="1:6">
      <c r="A10" s="4">
        <v>6</v>
      </c>
      <c r="B10" s="5">
        <v>2804</v>
      </c>
      <c r="C10" s="5" t="s">
        <v>13</v>
      </c>
      <c r="D10" s="18">
        <v>165961165</v>
      </c>
      <c r="E10" s="16">
        <f>D10/D4</f>
        <v>2.3693581553664203E-2</v>
      </c>
      <c r="F10" s="17"/>
    </row>
    <row r="11" spans="1:6">
      <c r="A11" s="4">
        <v>7</v>
      </c>
      <c r="B11" s="5">
        <v>4811</v>
      </c>
      <c r="C11" s="5" t="s">
        <v>11</v>
      </c>
      <c r="D11" s="18">
        <v>158874922</v>
      </c>
      <c r="E11" s="16">
        <f>D11/D4</f>
        <v>2.2681908271968559E-2</v>
      </c>
      <c r="F11" s="17"/>
    </row>
    <row r="12" spans="1:6">
      <c r="A12" s="4">
        <v>8</v>
      </c>
      <c r="B12" s="5">
        <v>2711</v>
      </c>
      <c r="C12" s="5" t="s">
        <v>12</v>
      </c>
      <c r="D12" s="18">
        <v>152819304</v>
      </c>
      <c r="E12" s="16">
        <f>D12/D4</f>
        <v>2.1817373011922412E-2</v>
      </c>
      <c r="F12" s="17"/>
    </row>
    <row r="13" spans="1:6">
      <c r="A13" s="4">
        <v>9</v>
      </c>
      <c r="B13" s="5">
        <v>4407</v>
      </c>
      <c r="C13" s="5" t="s">
        <v>15</v>
      </c>
      <c r="D13" s="18">
        <v>119779661</v>
      </c>
      <c r="E13" s="16">
        <f>D13/D4</f>
        <v>1.7100441337428256E-2</v>
      </c>
      <c r="F13" s="17"/>
    </row>
    <row r="14" spans="1:6">
      <c r="A14" s="4">
        <v>10</v>
      </c>
      <c r="B14" s="5">
        <v>9018</v>
      </c>
      <c r="C14" s="5" t="s">
        <v>14</v>
      </c>
      <c r="D14" s="18">
        <v>95096515</v>
      </c>
      <c r="E14" s="16">
        <f>D14/D4</f>
        <v>1.3576531796590794E-2</v>
      </c>
      <c r="F14" s="17"/>
    </row>
    <row r="15" spans="1:6">
      <c r="A15" s="4">
        <v>11</v>
      </c>
      <c r="B15" s="5">
        <v>303</v>
      </c>
      <c r="C15" s="5" t="s">
        <v>16</v>
      </c>
      <c r="D15" s="18">
        <v>91371461</v>
      </c>
      <c r="E15" s="16">
        <f>D15/D4</f>
        <v>1.3044721413476148E-2</v>
      </c>
      <c r="F15" s="17"/>
    </row>
    <row r="16" spans="1:6">
      <c r="A16" s="4">
        <v>12</v>
      </c>
      <c r="B16" s="5">
        <v>1005</v>
      </c>
      <c r="C16" s="5" t="s">
        <v>6</v>
      </c>
      <c r="D16" s="18">
        <v>87999168</v>
      </c>
      <c r="E16" s="16">
        <f>D16/D4</f>
        <v>1.2563273243246981E-2</v>
      </c>
      <c r="F16" s="17"/>
    </row>
    <row r="17" spans="1:6">
      <c r="A17" s="4">
        <v>13</v>
      </c>
      <c r="B17" s="5">
        <v>7606</v>
      </c>
      <c r="C17" s="5" t="s">
        <v>28</v>
      </c>
      <c r="D17" s="18">
        <v>65164714</v>
      </c>
      <c r="E17" s="16">
        <f>D17/D4</f>
        <v>9.3032937288684593E-3</v>
      </c>
      <c r="F17" s="17"/>
    </row>
    <row r="18" spans="1:6">
      <c r="A18" s="4">
        <v>14</v>
      </c>
      <c r="B18" s="5">
        <v>2844</v>
      </c>
      <c r="C18" s="5" t="s">
        <v>10</v>
      </c>
      <c r="D18" s="18">
        <v>64069028</v>
      </c>
      <c r="E18" s="16">
        <f>D18/D4</f>
        <v>9.1468672203041928E-3</v>
      </c>
      <c r="F18" s="17"/>
    </row>
    <row r="19" spans="1:6">
      <c r="A19" s="4">
        <v>15</v>
      </c>
      <c r="B19" s="5">
        <v>406</v>
      </c>
      <c r="C19" s="5" t="s">
        <v>18</v>
      </c>
      <c r="D19" s="18">
        <v>56792841</v>
      </c>
      <c r="E19" s="16">
        <f>D19/D4</f>
        <v>8.1080764279871393E-3</v>
      </c>
      <c r="F19" s="17"/>
    </row>
    <row r="20" spans="1:6">
      <c r="A20" s="4">
        <v>16</v>
      </c>
      <c r="B20" s="5">
        <v>4802</v>
      </c>
      <c r="C20" s="5" t="s">
        <v>17</v>
      </c>
      <c r="D20" s="18">
        <v>44601226</v>
      </c>
      <c r="E20" s="16">
        <f>D20/D4</f>
        <v>6.3675305341729087E-3</v>
      </c>
      <c r="F20" s="17"/>
    </row>
    <row r="21" spans="1:6">
      <c r="A21" s="4">
        <v>17</v>
      </c>
      <c r="B21" s="5">
        <v>6815</v>
      </c>
      <c r="C21" s="5" t="s">
        <v>19</v>
      </c>
      <c r="D21" s="18">
        <v>41355822</v>
      </c>
      <c r="E21" s="16">
        <f>D21/D4</f>
        <v>5.9041977758822091E-3</v>
      </c>
      <c r="F21" s="17"/>
    </row>
    <row r="22" spans="1:6">
      <c r="A22" s="4">
        <v>18</v>
      </c>
      <c r="B22" s="5">
        <v>710</v>
      </c>
      <c r="C22" s="5" t="s">
        <v>21</v>
      </c>
      <c r="D22" s="18">
        <v>35813837</v>
      </c>
      <c r="E22" s="16">
        <f>D22/D4</f>
        <v>5.112991751468704E-3</v>
      </c>
      <c r="F22" s="17"/>
    </row>
    <row r="23" spans="1:6">
      <c r="A23" s="4">
        <v>19</v>
      </c>
      <c r="B23" s="5">
        <v>2303</v>
      </c>
      <c r="C23" s="5" t="s">
        <v>20</v>
      </c>
      <c r="D23" s="18">
        <v>35229521</v>
      </c>
      <c r="E23" s="16">
        <f>D23/D4</f>
        <v>5.0295713994899091E-3</v>
      </c>
      <c r="F23" s="17"/>
    </row>
    <row r="24" spans="1:6">
      <c r="A24" s="4">
        <v>20</v>
      </c>
      <c r="B24" s="5">
        <v>2009</v>
      </c>
      <c r="C24" s="5" t="s">
        <v>29</v>
      </c>
      <c r="D24" s="18">
        <v>34070618</v>
      </c>
      <c r="E24" s="16">
        <f>D24/D4</f>
        <v>4.8641196641801086E-3</v>
      </c>
      <c r="F24" s="17"/>
    </row>
    <row r="25" spans="1:6">
      <c r="A25" s="4"/>
      <c r="B25" s="7"/>
      <c r="C25" s="5" t="s">
        <v>23</v>
      </c>
      <c r="D25" s="19">
        <f>D4-SUM(D5:D24)</f>
        <v>983762120</v>
      </c>
      <c r="E25" s="15">
        <f>E4-SUM(E5:E24)</f>
        <v>0.14044760423093894</v>
      </c>
      <c r="F25" s="17"/>
    </row>
    <row r="26" spans="1:6">
      <c r="A26" s="14" t="s">
        <v>24</v>
      </c>
      <c r="E26" s="11" t="s">
        <v>22</v>
      </c>
    </row>
  </sheetData>
  <mergeCells count="1">
    <mergeCell ref="A2:C2"/>
  </mergeCells>
  <phoneticPr fontId="23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exports (Japan)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 MOMOKO</dc:creator>
  <cp:lastModifiedBy>GREVE AKIKO</cp:lastModifiedBy>
  <cp:lastPrinted>2013-12-02T21:13:28Z</cp:lastPrinted>
  <dcterms:created xsi:type="dcterms:W3CDTF">2013-03-21T23:12:28Z</dcterms:created>
  <dcterms:modified xsi:type="dcterms:W3CDTF">2014-06-17T20:45:11Z</dcterms:modified>
</cp:coreProperties>
</file>