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035" windowHeight="6945"/>
  </bookViews>
  <sheets>
    <sheet name="WA imports (Japan)" sheetId="1" r:id="rId1"/>
  </sheets>
  <calcPr calcId="145621"/>
</workbook>
</file>

<file path=xl/calcChain.xml><?xml version="1.0" encoding="utf-8"?>
<calcChain xmlns="http://schemas.openxmlformats.org/spreadsheetml/2006/main">
  <c r="E24" i="1" l="1"/>
  <c r="E23" i="1"/>
  <c r="E15" i="1"/>
  <c r="E16" i="1"/>
  <c r="E17" i="1"/>
  <c r="E18" i="1"/>
  <c r="E19" i="1"/>
  <c r="E20" i="1"/>
  <c r="E21" i="1"/>
  <c r="E22" i="1"/>
  <c r="E14" i="1"/>
  <c r="E13" i="1"/>
  <c r="E12" i="1"/>
  <c r="E11" i="1"/>
  <c r="E10" i="1"/>
  <c r="E9" i="1"/>
  <c r="E8" i="1"/>
  <c r="E7" i="1"/>
  <c r="E6" i="1"/>
  <c r="E5" i="1"/>
  <c r="D25" i="1" l="1"/>
  <c r="E25" i="1" s="1"/>
</calcChain>
</file>

<file path=xl/sharedStrings.xml><?xml version="1.0" encoding="utf-8"?>
<sst xmlns="http://schemas.openxmlformats.org/spreadsheetml/2006/main" count="31" uniqueCount="31">
  <si>
    <t>Source:  WISERTrade</t>
  </si>
  <si>
    <t>Note:   This data only include products when the final destination is WA state.</t>
  </si>
  <si>
    <t>Others</t>
  </si>
  <si>
    <t xml:space="preserve"> </t>
  </si>
  <si>
    <t>Motor Vehicles For Transport Of Goods</t>
  </si>
  <si>
    <t>Mach/Apps For Manufct Of Semicndct Boules,Etc,Part</t>
  </si>
  <si>
    <t>Automatic Data Process Machines; Magn Reader Etc</t>
  </si>
  <si>
    <t>Engines And Motors Nesoi, And Parts Thereof</t>
  </si>
  <si>
    <t>Electric Generating Sets And Rotary Converters</t>
  </si>
  <si>
    <t>Trans Appar For Radiotele Etc; Tv Camera &amp; Rec</t>
  </si>
  <si>
    <t>Motorcycles (Incl Mopeds) &amp; Cycles With Aux Motor</t>
  </si>
  <si>
    <t>Electric Apparatus For Line Telephony Etc, Parts</t>
  </si>
  <si>
    <t>Spark-Ignition Recip Or Rotary Int Comb Piston Eng</t>
  </si>
  <si>
    <t>Chem Elem Doped, Used In Electron, Discs Wafers Et</t>
  </si>
  <si>
    <t>Self-Propelled Bulldozers, Graders, Scrapers Etc</t>
  </si>
  <si>
    <t>Tv Recvrs, Incl Video Monitors &amp; Projectors</t>
  </si>
  <si>
    <t>Articles For Arcade, Table Or Parlor Games, Parts</t>
  </si>
  <si>
    <t>Motor Cars &amp; Vehicles For Transporting Persons</t>
  </si>
  <si>
    <t>Parts Of Balloons Etc, Aircraft, Spacecraft Etc</t>
  </si>
  <si>
    <t>TOTAL ALL COMMODITIES</t>
  </si>
  <si>
    <t>Description</t>
  </si>
  <si>
    <t>Code</t>
  </si>
  <si>
    <t>Rank</t>
  </si>
  <si>
    <t>Share</t>
  </si>
  <si>
    <t>(Million Dollars)</t>
  </si>
  <si>
    <t>2013 Washington State Imports by HS4-digit Commodities (From Japan)</t>
  </si>
  <si>
    <t>Prepared Unrecorded Media (No Film) For Sound Etc.</t>
  </si>
  <si>
    <t>Fl-Rl Iron &amp; Na Steel Nun600mm Wd Hot-Rl, Not Clad</t>
  </si>
  <si>
    <t>Chas W Eng F Trac, Mtr Veh F Pass/Gd &amp; Special Pur</t>
  </si>
  <si>
    <t>Oil (Not Crude) From Petrol &amp; Bitum Mineral Etc.</t>
  </si>
  <si>
    <t>Special Purpose Motor Vehicles Nesoi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</si>
</sst>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#.0,,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/>
    <xf numFmtId="2" fontId="1" fillId="0" borderId="0" xfId="0" applyNumberFormat="1" applyFont="1" applyAlignment="1"/>
    <xf numFmtId="0" fontId="2" fillId="0" borderId="0" xfId="1" applyAlignment="1"/>
    <xf numFmtId="0" fontId="2" fillId="0" borderId="1" xfId="1" applyBorder="1" applyAlignment="1"/>
    <xf numFmtId="0" fontId="1" fillId="0" borderId="2" xfId="0" applyFont="1" applyBorder="1"/>
    <xf numFmtId="0" fontId="1" fillId="2" borderId="2" xfId="0" applyFont="1" applyFill="1" applyBorder="1"/>
    <xf numFmtId="0" fontId="1" fillId="0" borderId="2" xfId="0" applyFont="1" applyBorder="1" applyAlignment="1">
      <alignment wrapText="1"/>
    </xf>
    <xf numFmtId="0" fontId="4" fillId="0" borderId="2" xfId="0" applyFont="1" applyBorder="1"/>
    <xf numFmtId="0" fontId="0" fillId="0" borderId="2" xfId="0" applyBorder="1" applyAlignment="1">
      <alignment wrapText="1"/>
    </xf>
    <xf numFmtId="0" fontId="6" fillId="0" borderId="0" xfId="0" applyFont="1"/>
    <xf numFmtId="0" fontId="7" fillId="0" borderId="0" xfId="0" applyFont="1"/>
    <xf numFmtId="0" fontId="5" fillId="0" borderId="0" xfId="0" applyFont="1"/>
    <xf numFmtId="164" fontId="0" fillId="0" borderId="2" xfId="0" applyNumberForma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right"/>
    </xf>
    <xf numFmtId="0" fontId="8" fillId="0" borderId="1" xfId="1" applyFont="1" applyBorder="1" applyAlignment="1">
      <alignment horizontal="right"/>
    </xf>
    <xf numFmtId="0" fontId="3" fillId="0" borderId="0" xfId="1" applyFont="1" applyBorder="1" applyAlignment="1"/>
    <xf numFmtId="0" fontId="0" fillId="0" borderId="1" xfId="0" applyBorder="1"/>
    <xf numFmtId="0" fontId="4" fillId="0" borderId="0" xfId="0" applyFont="1"/>
    <xf numFmtId="0" fontId="1" fillId="0" borderId="3" xfId="0" applyFont="1" applyFill="1" applyBorder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workbookViewId="0">
      <selection activeCell="H13" sqref="H13"/>
    </sheetView>
  </sheetViews>
  <sheetFormatPr defaultRowHeight="15"/>
  <cols>
    <col min="1" max="1" width="5.28515625" customWidth="1"/>
    <col min="2" max="2" width="5.5703125" customWidth="1"/>
    <col min="3" max="3" width="36.5703125" bestFit="1" customWidth="1"/>
    <col min="4" max="4" width="17.28515625" customWidth="1"/>
    <col min="5" max="5" width="16.28515625" bestFit="1" customWidth="1"/>
  </cols>
  <sheetData>
    <row r="1" spans="1:5" s="10" customFormat="1" ht="15.75">
      <c r="A1" s="11" t="s">
        <v>25</v>
      </c>
    </row>
    <row r="2" spans="1:5">
      <c r="A2" s="19"/>
      <c r="B2" s="19"/>
      <c r="C2" s="19"/>
      <c r="D2" s="12"/>
    </row>
    <row r="3" spans="1:5">
      <c r="A3" s="14" t="s">
        <v>22</v>
      </c>
      <c r="B3" s="14" t="s">
        <v>21</v>
      </c>
      <c r="C3" s="14" t="s">
        <v>20</v>
      </c>
      <c r="D3" s="14" t="s">
        <v>24</v>
      </c>
      <c r="E3" s="14" t="s">
        <v>23</v>
      </c>
    </row>
    <row r="4" spans="1:5">
      <c r="A4" s="9"/>
      <c r="B4" s="9"/>
      <c r="C4" s="8" t="s">
        <v>19</v>
      </c>
      <c r="D4" s="15">
        <v>7049670458</v>
      </c>
      <c r="E4" s="13">
        <v>1</v>
      </c>
    </row>
    <row r="5" spans="1:5">
      <c r="A5" s="7">
        <v>1</v>
      </c>
      <c r="B5" s="5">
        <v>8803</v>
      </c>
      <c r="C5" s="5" t="s">
        <v>18</v>
      </c>
      <c r="D5" s="15">
        <v>2825180728</v>
      </c>
      <c r="E5" s="13">
        <f>D5/D4</f>
        <v>0.40075358767926111</v>
      </c>
    </row>
    <row r="6" spans="1:5">
      <c r="A6" s="7">
        <v>2</v>
      </c>
      <c r="B6" s="5">
        <v>8703</v>
      </c>
      <c r="C6" s="5" t="s">
        <v>17</v>
      </c>
      <c r="D6" s="15">
        <v>1079279343</v>
      </c>
      <c r="E6" s="13">
        <f>D6/D4</f>
        <v>0.15309642478042765</v>
      </c>
    </row>
    <row r="7" spans="1:5">
      <c r="A7" s="7">
        <v>3</v>
      </c>
      <c r="B7" s="5">
        <v>8407</v>
      </c>
      <c r="C7" s="5" t="s">
        <v>12</v>
      </c>
      <c r="D7" s="15">
        <v>403494465</v>
      </c>
      <c r="E7" s="13">
        <f>D7/D4</f>
        <v>5.723593285727456E-2</v>
      </c>
    </row>
    <row r="8" spans="1:5">
      <c r="A8" s="7">
        <v>4</v>
      </c>
      <c r="B8" s="5">
        <v>8523</v>
      </c>
      <c r="C8" s="5" t="s">
        <v>26</v>
      </c>
      <c r="D8" s="15">
        <v>280790424</v>
      </c>
      <c r="E8" s="13">
        <f>D8/D4</f>
        <v>3.9830290745201807E-2</v>
      </c>
    </row>
    <row r="9" spans="1:5">
      <c r="A9" s="7">
        <v>5</v>
      </c>
      <c r="B9" s="5">
        <v>8528</v>
      </c>
      <c r="C9" s="5" t="s">
        <v>15</v>
      </c>
      <c r="D9" s="15">
        <v>240408178</v>
      </c>
      <c r="E9" s="13">
        <f>D9/D4</f>
        <v>3.4102044830646466E-2</v>
      </c>
    </row>
    <row r="10" spans="1:5">
      <c r="A10" s="7">
        <v>6</v>
      </c>
      <c r="B10" s="5">
        <v>8711</v>
      </c>
      <c r="C10" s="5" t="s">
        <v>10</v>
      </c>
      <c r="D10" s="15">
        <v>208413101</v>
      </c>
      <c r="E10" s="13">
        <f>D10/D4</f>
        <v>2.9563523889757401E-2</v>
      </c>
    </row>
    <row r="11" spans="1:5">
      <c r="A11" s="7">
        <v>7</v>
      </c>
      <c r="B11" s="5">
        <v>3818</v>
      </c>
      <c r="C11" s="5" t="s">
        <v>13</v>
      </c>
      <c r="D11" s="15">
        <v>176979693</v>
      </c>
      <c r="E11" s="13">
        <f>D11/D4</f>
        <v>2.5104676034773028E-2</v>
      </c>
    </row>
    <row r="12" spans="1:5">
      <c r="A12" s="7">
        <v>8</v>
      </c>
      <c r="B12" s="5">
        <v>7208</v>
      </c>
      <c r="C12" s="5" t="s">
        <v>27</v>
      </c>
      <c r="D12" s="15">
        <v>161104525</v>
      </c>
      <c r="E12" s="13">
        <f>D12/D4</f>
        <v>2.2852773893448849E-2</v>
      </c>
    </row>
    <row r="13" spans="1:5">
      <c r="A13" s="7">
        <v>9</v>
      </c>
      <c r="B13" s="5">
        <v>8429</v>
      </c>
      <c r="C13" s="5" t="s">
        <v>14</v>
      </c>
      <c r="D13" s="15">
        <v>128853804</v>
      </c>
      <c r="E13" s="13">
        <f>D13/D4</f>
        <v>1.827798969720295E-2</v>
      </c>
    </row>
    <row r="14" spans="1:5">
      <c r="A14" s="7">
        <v>10</v>
      </c>
      <c r="B14" s="5">
        <v>8517</v>
      </c>
      <c r="C14" s="5" t="s">
        <v>11</v>
      </c>
      <c r="D14" s="15">
        <v>107824916</v>
      </c>
      <c r="E14" s="13">
        <f>D14/D4</f>
        <v>1.5295029270146913E-2</v>
      </c>
    </row>
    <row r="15" spans="1:5">
      <c r="A15" s="7">
        <v>11</v>
      </c>
      <c r="B15" s="5">
        <v>8706</v>
      </c>
      <c r="C15" s="5" t="s">
        <v>28</v>
      </c>
      <c r="D15" s="15">
        <v>63193377</v>
      </c>
      <c r="E15" s="13">
        <f>D15/D4</f>
        <v>8.9640185844840244E-3</v>
      </c>
    </row>
    <row r="16" spans="1:5">
      <c r="A16" s="7">
        <v>12</v>
      </c>
      <c r="B16" s="5">
        <v>9504</v>
      </c>
      <c r="C16" s="5" t="s">
        <v>16</v>
      </c>
      <c r="D16" s="15">
        <v>61608171</v>
      </c>
      <c r="E16" s="13">
        <f>D16/D4</f>
        <v>8.7391561587232425E-3</v>
      </c>
    </row>
    <row r="17" spans="1:5">
      <c r="A17" s="7">
        <v>13</v>
      </c>
      <c r="B17" s="5">
        <v>8502</v>
      </c>
      <c r="C17" s="5" t="s">
        <v>8</v>
      </c>
      <c r="D17" s="15">
        <v>59522707</v>
      </c>
      <c r="E17" s="13">
        <f>D17/D4</f>
        <v>8.4433318343913998E-3</v>
      </c>
    </row>
    <row r="18" spans="1:5">
      <c r="A18" s="7">
        <v>14</v>
      </c>
      <c r="B18" s="5">
        <v>8412</v>
      </c>
      <c r="C18" s="5" t="s">
        <v>7</v>
      </c>
      <c r="D18" s="15">
        <v>59029788</v>
      </c>
      <c r="E18" s="13">
        <f>D18/D4</f>
        <v>8.3734109773901146E-3</v>
      </c>
    </row>
    <row r="19" spans="1:5">
      <c r="A19" s="7">
        <v>15</v>
      </c>
      <c r="B19" s="5">
        <v>2710</v>
      </c>
      <c r="C19" s="5" t="s">
        <v>29</v>
      </c>
      <c r="D19" s="15">
        <v>53696147</v>
      </c>
      <c r="E19" s="13">
        <f>D19/D4</f>
        <v>7.6168307894541867E-3</v>
      </c>
    </row>
    <row r="20" spans="1:5">
      <c r="A20" s="7">
        <v>16</v>
      </c>
      <c r="B20" s="5">
        <v>8471</v>
      </c>
      <c r="C20" s="5" t="s">
        <v>6</v>
      </c>
      <c r="D20" s="15">
        <v>51114026</v>
      </c>
      <c r="E20" s="13">
        <f>D20/D4</f>
        <v>7.250555370569919E-3</v>
      </c>
    </row>
    <row r="21" spans="1:5">
      <c r="A21" s="7">
        <v>17</v>
      </c>
      <c r="B21" s="5">
        <v>8525</v>
      </c>
      <c r="C21" s="5" t="s">
        <v>9</v>
      </c>
      <c r="D21" s="15">
        <v>48974930</v>
      </c>
      <c r="E21" s="13">
        <f>D21/D4</f>
        <v>6.9471233147392038E-3</v>
      </c>
    </row>
    <row r="22" spans="1:5">
      <c r="A22" s="7">
        <v>18</v>
      </c>
      <c r="B22" s="5">
        <v>8486</v>
      </c>
      <c r="C22" s="5" t="s">
        <v>5</v>
      </c>
      <c r="D22" s="15">
        <v>40991453</v>
      </c>
      <c r="E22" s="13">
        <f>D22/D4</f>
        <v>5.8146622943889099E-3</v>
      </c>
    </row>
    <row r="23" spans="1:5">
      <c r="A23" s="7">
        <v>19</v>
      </c>
      <c r="B23" s="5">
        <v>8705</v>
      </c>
      <c r="C23" s="5" t="s">
        <v>30</v>
      </c>
      <c r="D23" s="15">
        <v>40837866</v>
      </c>
      <c r="E23" s="13">
        <f>D23/D4</f>
        <v>5.7928758859440007E-3</v>
      </c>
    </row>
    <row r="24" spans="1:5">
      <c r="A24" s="7">
        <v>20</v>
      </c>
      <c r="B24" s="20">
        <v>8704</v>
      </c>
      <c r="C24" s="21" t="s">
        <v>4</v>
      </c>
      <c r="D24" s="15">
        <v>38384709</v>
      </c>
      <c r="E24" s="13">
        <f>D24/D4</f>
        <v>5.4448940881258994E-3</v>
      </c>
    </row>
    <row r="25" spans="1:5">
      <c r="A25" s="7"/>
      <c r="B25" s="6" t="s">
        <v>3</v>
      </c>
      <c r="C25" s="5" t="s">
        <v>2</v>
      </c>
      <c r="D25" s="15">
        <f>D4-SUM(D5:D24)</f>
        <v>919988107</v>
      </c>
      <c r="E25" s="13">
        <f>D25/D4</f>
        <v>0.13050086702364833</v>
      </c>
    </row>
    <row r="26" spans="1:5">
      <c r="A26" s="18"/>
      <c r="B26" s="4"/>
      <c r="C26" s="4"/>
      <c r="D26" s="4"/>
      <c r="E26" s="16" t="s">
        <v>0</v>
      </c>
    </row>
    <row r="27" spans="1:5">
      <c r="A27" s="17" t="s">
        <v>1</v>
      </c>
      <c r="B27" s="3"/>
      <c r="C27" s="3"/>
      <c r="D27" s="3"/>
      <c r="E27" s="3"/>
    </row>
    <row r="28" spans="1:5">
      <c r="A28" s="1"/>
      <c r="B28" s="1"/>
      <c r="C28" s="1"/>
      <c r="D28" s="2"/>
      <c r="E28" s="1"/>
    </row>
  </sheetData>
  <mergeCells count="1">
    <mergeCell ref="A2:C2"/>
  </mergeCells>
  <phoneticPr fontId="9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 imports (Japan)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Momoko Shiga</dc:creator>
  <cp:lastModifiedBy>GREVE AKIKO</cp:lastModifiedBy>
  <cp:lastPrinted>2013-12-02T21:14:28Z</cp:lastPrinted>
  <dcterms:created xsi:type="dcterms:W3CDTF">2013-03-21T20:30:23Z</dcterms:created>
  <dcterms:modified xsi:type="dcterms:W3CDTF">2014-04-25T23:44:38Z</dcterms:modified>
</cp:coreProperties>
</file>